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19425" windowHeight="10305"/>
  </bookViews>
  <sheets>
    <sheet name="OFFER" sheetId="1" r:id="rId1"/>
  </sheets>
  <externalReferences>
    <externalReference r:id="rId2"/>
  </externalReferences>
  <definedNames>
    <definedName name="_xlnm._FilterDatabase" localSheetId="0">OFFER!$B$1:$S$1</definedName>
    <definedName name="somma">'[1]Donna continuativi'!$L$913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63" i="1" l="1"/>
  <c r="Q656" i="1"/>
  <c r="Q649" i="1"/>
  <c r="Q642" i="1"/>
  <c r="Q636" i="1"/>
  <c r="Q629" i="1"/>
  <c r="Q622" i="1"/>
  <c r="Q615" i="1"/>
  <c r="Q609" i="1"/>
  <c r="Q601" i="1"/>
  <c r="Q595" i="1"/>
  <c r="Q589" i="1"/>
  <c r="Q582" i="1"/>
  <c r="Q575" i="1"/>
  <c r="Q568" i="1"/>
  <c r="Q559" i="1"/>
  <c r="Q552" i="1"/>
  <c r="Q546" i="1"/>
  <c r="Q540" i="1"/>
  <c r="Q539" i="1"/>
  <c r="Q534" i="1"/>
  <c r="Q527" i="1"/>
  <c r="Q521" i="1"/>
  <c r="Q515" i="1"/>
  <c r="Q509" i="1"/>
  <c r="Q503" i="1"/>
  <c r="Q496" i="1"/>
  <c r="Q490" i="1"/>
  <c r="Q482" i="1"/>
  <c r="Q475" i="1"/>
  <c r="Q468" i="1"/>
  <c r="Q461" i="1"/>
  <c r="Q455" i="1"/>
  <c r="Q448" i="1"/>
  <c r="Q441" i="1"/>
  <c r="Q435" i="1"/>
  <c r="Q428" i="1"/>
  <c r="Q421" i="1"/>
  <c r="Q414" i="1"/>
  <c r="Q407" i="1"/>
  <c r="Q400" i="1"/>
  <c r="Q394" i="1"/>
  <c r="Q388" i="1"/>
  <c r="Q381" i="1"/>
  <c r="Q374" i="1"/>
  <c r="Q368" i="1"/>
  <c r="Q362" i="1"/>
  <c r="Q355" i="1"/>
  <c r="Q349" i="1"/>
  <c r="Q341" i="1"/>
  <c r="Q333" i="1"/>
  <c r="Q326" i="1"/>
  <c r="Q319" i="1"/>
  <c r="Q312" i="1"/>
  <c r="Q305" i="1"/>
  <c r="Q298" i="1"/>
  <c r="Q292" i="1"/>
  <c r="Q285" i="1"/>
  <c r="Q278" i="1"/>
  <c r="Q272" i="1"/>
  <c r="Q265" i="1"/>
  <c r="Q258" i="1"/>
  <c r="Q250" i="1"/>
  <c r="Q242" i="1"/>
  <c r="Q235" i="1"/>
  <c r="Q229" i="1"/>
  <c r="Q222" i="1"/>
  <c r="Q215" i="1"/>
  <c r="Q208" i="1"/>
  <c r="Q200" i="1"/>
  <c r="Q192" i="1"/>
  <c r="Q185" i="1"/>
  <c r="Q178" i="1"/>
  <c r="Q171" i="1"/>
  <c r="Q164" i="1"/>
  <c r="Q157" i="1"/>
  <c r="Q150" i="1"/>
  <c r="Q143" i="1"/>
  <c r="Q136" i="1"/>
  <c r="Q129" i="1"/>
  <c r="Q121" i="1"/>
  <c r="Q114" i="1"/>
  <c r="Q107" i="1"/>
  <c r="Q100" i="1"/>
  <c r="Q93" i="1"/>
  <c r="Q86" i="1"/>
  <c r="Q79" i="1"/>
  <c r="Q72" i="1"/>
  <c r="Q65" i="1"/>
  <c r="Q58" i="1"/>
  <c r="Q52" i="1"/>
  <c r="Q44" i="1"/>
  <c r="Q36" i="1"/>
  <c r="Q28" i="1"/>
  <c r="Q21" i="1"/>
  <c r="Q14" i="1"/>
  <c r="Q7" i="1"/>
  <c r="Q664" i="1" l="1"/>
</calcChain>
</file>

<file path=xl/sharedStrings.xml><?xml version="1.0" encoding="utf-8"?>
<sst xmlns="http://schemas.openxmlformats.org/spreadsheetml/2006/main" count="295" uniqueCount="141">
  <si>
    <t>BEIGE</t>
  </si>
  <si>
    <t>NEGRO</t>
  </si>
  <si>
    <t>ADA ANTE</t>
  </si>
  <si>
    <t>MELONE</t>
  </si>
  <si>
    <t xml:space="preserve">CAMMELLO  </t>
  </si>
  <si>
    <t>ADRIA DOL</t>
  </si>
  <si>
    <t>PLATA</t>
  </si>
  <si>
    <t>AFAY ANTE</t>
  </si>
  <si>
    <t>RIVIERA</t>
  </si>
  <si>
    <t>SALVIA</t>
  </si>
  <si>
    <t>AGRA FLAVIA</t>
  </si>
  <si>
    <t>ALE ANTE</t>
  </si>
  <si>
    <t>MULTICOLOR</t>
  </si>
  <si>
    <t>ALIA MACRAME'</t>
  </si>
  <si>
    <t>PLATINO</t>
  </si>
  <si>
    <t>FUXIA</t>
  </si>
  <si>
    <t>ALLEN ANTE</t>
  </si>
  <si>
    <t>CAMMELLO</t>
  </si>
  <si>
    <t>ROJO</t>
  </si>
  <si>
    <t>WHISKY</t>
  </si>
  <si>
    <t>ALPARGATA ANTE</t>
  </si>
  <si>
    <t>ALPARGATA 2979</t>
  </si>
  <si>
    <t>GRIS CLARO</t>
  </si>
  <si>
    <t>ALPARGATA CAMA</t>
  </si>
  <si>
    <t>ORO</t>
  </si>
  <si>
    <t>ALPARGATA DUERO</t>
  </si>
  <si>
    <t>FRANCIA</t>
  </si>
  <si>
    <t>ALPARGATA FLAVIA</t>
  </si>
  <si>
    <t>CRUDO</t>
  </si>
  <si>
    <t>ALPARGATA KAOME</t>
  </si>
  <si>
    <t>ROSA</t>
  </si>
  <si>
    <t>ALPARGATA RAYA</t>
  </si>
  <si>
    <t>10S GRIS</t>
  </si>
  <si>
    <t>14S KAKI</t>
  </si>
  <si>
    <t>ALPARGATA SQUARE</t>
  </si>
  <si>
    <t>ALPARGATA T.D.</t>
  </si>
  <si>
    <t>CAMEL</t>
  </si>
  <si>
    <t>ALPARGATA TEMPE</t>
  </si>
  <si>
    <t>BLANCO 5</t>
  </si>
  <si>
    <t>ORO 3</t>
  </si>
  <si>
    <t>NEGRO/ORO</t>
  </si>
  <si>
    <t>ALPARGATA YANDEL</t>
  </si>
  <si>
    <t>AMA GERA</t>
  </si>
  <si>
    <t>ARGENTO</t>
  </si>
  <si>
    <t>AMILA NEX</t>
  </si>
  <si>
    <t>MAKE UP</t>
  </si>
  <si>
    <t>ANDA MACRAME'</t>
  </si>
  <si>
    <t>VERDE</t>
  </si>
  <si>
    <t>ANNA ANTE</t>
  </si>
  <si>
    <t>KENZO</t>
  </si>
  <si>
    <t>VIPER</t>
  </si>
  <si>
    <t>NATURAL</t>
  </si>
  <si>
    <t>ASIA PALTA</t>
  </si>
  <si>
    <t>BLANCO</t>
  </si>
  <si>
    <t>ASTRA MELANGE</t>
  </si>
  <si>
    <t>GRIS</t>
  </si>
  <si>
    <t>SAND</t>
  </si>
  <si>
    <t xml:space="preserve">ATOS MACRAME' </t>
  </si>
  <si>
    <t xml:space="preserve">AUDI ANTE </t>
  </si>
  <si>
    <t>ULTRAMARINO</t>
  </si>
  <si>
    <t>AUDI SILK</t>
  </si>
  <si>
    <t>TERRACOTTA</t>
  </si>
  <si>
    <t>MARSIGLIA</t>
  </si>
  <si>
    <t>AZA PHAROS</t>
  </si>
  <si>
    <t>BELI ANTE</t>
  </si>
  <si>
    <t>BONA ANTE</t>
  </si>
  <si>
    <t>CREME</t>
  </si>
  <si>
    <t>CIFA ANTE</t>
  </si>
  <si>
    <t>CILA LONA</t>
  </si>
  <si>
    <t>CLOE ANTE</t>
  </si>
  <si>
    <t>COLIN ANTE</t>
  </si>
  <si>
    <t>ROSA VIEJO</t>
  </si>
  <si>
    <t>TURRON</t>
  </si>
  <si>
    <t>COLIN MELANGE</t>
  </si>
  <si>
    <t>COLIN SILK</t>
  </si>
  <si>
    <t xml:space="preserve">COLIN STONE WASH </t>
  </si>
  <si>
    <t>GERANEO</t>
  </si>
  <si>
    <t>TERRACOTA</t>
  </si>
  <si>
    <t>DENNY RETE</t>
  </si>
  <si>
    <t>DOLI NEX</t>
  </si>
  <si>
    <t>DOMMY CROSTE</t>
  </si>
  <si>
    <t>ECRU'</t>
  </si>
  <si>
    <t>DOMMY RAFIA</t>
  </si>
  <si>
    <t>DONA SILK</t>
  </si>
  <si>
    <t>TAUPE</t>
  </si>
  <si>
    <t>DOPO KINT</t>
  </si>
  <si>
    <t>DOPO KNIT</t>
  </si>
  <si>
    <t>SALMON</t>
  </si>
  <si>
    <t>DOPO ZOO</t>
  </si>
  <si>
    <t>WET</t>
  </si>
  <si>
    <t>DORA CORDELA</t>
  </si>
  <si>
    <t>TURON/TURON</t>
  </si>
  <si>
    <t>DUNE CORDELA</t>
  </si>
  <si>
    <t>CRUDO/BEIGE</t>
  </si>
  <si>
    <t>ELI STONE WASH</t>
  </si>
  <si>
    <t>ETRO CORDELA</t>
  </si>
  <si>
    <t>FLAKE ANTE</t>
  </si>
  <si>
    <t>FLAP ANTE</t>
  </si>
  <si>
    <t>KANGAROO</t>
  </si>
  <si>
    <t>FLASH VELOUR</t>
  </si>
  <si>
    <t>GEMI ANTE</t>
  </si>
  <si>
    <t>ILLY CEILA</t>
  </si>
  <si>
    <t>J.ARTE CORDELA</t>
  </si>
  <si>
    <t>J.TEMPE</t>
  </si>
  <si>
    <t>BLANCO/ORO</t>
  </si>
  <si>
    <t>LEXUS FLAVIA</t>
  </si>
  <si>
    <t>NERI PHAROS/ANTE</t>
  </si>
  <si>
    <t>NIDO ANTE</t>
  </si>
  <si>
    <t>PANNY SILK</t>
  </si>
  <si>
    <t>RALA PIQUE</t>
  </si>
  <si>
    <t>ARENA</t>
  </si>
  <si>
    <t>RELLY PIQUE</t>
  </si>
  <si>
    <t>VANILLA</t>
  </si>
  <si>
    <t>REM DOBLE MELANGE</t>
  </si>
  <si>
    <t>ROBI ANTE</t>
  </si>
  <si>
    <t>RONNY ANTE</t>
  </si>
  <si>
    <t>RUM KNIT</t>
  </si>
  <si>
    <t>RUM MESH</t>
  </si>
  <si>
    <t>SALA PIQUE</t>
  </si>
  <si>
    <t>SAM PALTA</t>
  </si>
  <si>
    <t>SANI ANTE</t>
  </si>
  <si>
    <t>SANI SCHMID</t>
  </si>
  <si>
    <t>SUSAN ANTE</t>
  </si>
  <si>
    <t>VALENCIANA ARTE</t>
  </si>
  <si>
    <t>VALENCIANA PALTA</t>
  </si>
  <si>
    <t>VANNI 2979</t>
  </si>
  <si>
    <t>VOKA SILK</t>
  </si>
  <si>
    <t>EVEREST</t>
  </si>
  <si>
    <t>NUBBIA</t>
  </si>
  <si>
    <t>ZEILA CROSTE</t>
  </si>
  <si>
    <t>ZEILA SILK</t>
  </si>
  <si>
    <t>ZELO SILK</t>
  </si>
  <si>
    <t>ZONA CEILA</t>
  </si>
  <si>
    <t>COLOR</t>
  </si>
  <si>
    <t>QTY</t>
  </si>
  <si>
    <t>WHS UNIT</t>
  </si>
  <si>
    <t>RETAIL UNIT</t>
  </si>
  <si>
    <t>BRAND</t>
  </si>
  <si>
    <t>PHOTO</t>
  </si>
  <si>
    <t>ESPADRILLAS</t>
  </si>
  <si>
    <t>ARTICLE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</si>
</sst>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\-&quot;€&quot;\ * #,##0.00_-;_-&quot;€&quot;\ * &quot;-&quot;??_-;_-@_-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164" fontId="2" fillId="2" borderId="8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159320</xdr:colOff>
      <xdr:row>561</xdr:row>
      <xdr:rowOff>205431</xdr:rowOff>
    </xdr:from>
    <xdr:to>
      <xdr:col>1</xdr:col>
      <xdr:colOff>1545966</xdr:colOff>
      <xdr:row>566</xdr:row>
      <xdr:rowOff>244891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1B81A869-90F5-48E7-9E64-59CC12E0A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101" y="140984931"/>
          <a:ext cx="1386646" cy="1313429"/>
        </a:xfrm>
        <a:prstGeom prst="rect">
          <a:avLst/>
        </a:prstGeom>
      </xdr:spPr>
    </xdr:pic>
    <xdr:clientData/>
  </xdr:twoCellAnchor>
  <xdr:twoCellAnchor>
    <xdr:from>
      <xdr:col>1</xdr:col>
      <xdr:colOff>191334</xdr:colOff>
      <xdr:row>235</xdr:row>
      <xdr:rowOff>166689</xdr:rowOff>
    </xdr:from>
    <xdr:to>
      <xdr:col>1</xdr:col>
      <xdr:colOff>1593304</xdr:colOff>
      <xdr:row>241</xdr:row>
      <xdr:rowOff>68470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F9BE2BA1-4D30-46D8-BD55-6E4C1F52C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51115" y="59328845"/>
          <a:ext cx="1401970" cy="1401969"/>
        </a:xfrm>
        <a:prstGeom prst="rect">
          <a:avLst/>
        </a:prstGeom>
      </xdr:spPr>
    </xdr:pic>
    <xdr:clientData/>
  </xdr:twoCellAnchor>
  <xdr:twoCellAnchor>
    <xdr:from>
      <xdr:col>1</xdr:col>
      <xdr:colOff>174102</xdr:colOff>
      <xdr:row>407</xdr:row>
      <xdr:rowOff>184651</xdr:rowOff>
    </xdr:from>
    <xdr:to>
      <xdr:col>1</xdr:col>
      <xdr:colOff>1548082</xdr:colOff>
      <xdr:row>412</xdr:row>
      <xdr:rowOff>248735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55B25266-8DB7-47A5-9ABF-4A6BAD076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33883" y="102447432"/>
          <a:ext cx="1373980" cy="1314241"/>
        </a:xfrm>
        <a:prstGeom prst="rect">
          <a:avLst/>
        </a:prstGeom>
      </xdr:spPr>
    </xdr:pic>
    <xdr:clientData/>
  </xdr:twoCellAnchor>
  <xdr:twoCellAnchor>
    <xdr:from>
      <xdr:col>1</xdr:col>
      <xdr:colOff>368146</xdr:colOff>
      <xdr:row>582</xdr:row>
      <xdr:rowOff>238124</xdr:rowOff>
    </xdr:from>
    <xdr:to>
      <xdr:col>1</xdr:col>
      <xdr:colOff>1666875</xdr:colOff>
      <xdr:row>587</xdr:row>
      <xdr:rowOff>230231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D97F680C-89F2-47EB-96D2-FD03DCAB1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27927" y="146292093"/>
          <a:ext cx="1298729" cy="1242263"/>
        </a:xfrm>
        <a:prstGeom prst="rect">
          <a:avLst/>
        </a:prstGeom>
      </xdr:spPr>
    </xdr:pic>
    <xdr:clientData/>
  </xdr:twoCellAnchor>
  <xdr:twoCellAnchor>
    <xdr:from>
      <xdr:col>1</xdr:col>
      <xdr:colOff>355110</xdr:colOff>
      <xdr:row>1</xdr:row>
      <xdr:rowOff>130970</xdr:rowOff>
    </xdr:from>
    <xdr:to>
      <xdr:col>1</xdr:col>
      <xdr:colOff>1717203</xdr:colOff>
      <xdr:row>6</xdr:row>
      <xdr:rowOff>139817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598A7F47-969D-4C0B-BB2D-3F0887C29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4891" y="535783"/>
          <a:ext cx="1362093" cy="1223284"/>
        </a:xfrm>
        <a:prstGeom prst="rect">
          <a:avLst/>
        </a:prstGeom>
      </xdr:spPr>
    </xdr:pic>
    <xdr:clientData/>
  </xdr:twoCellAnchor>
  <xdr:twoCellAnchor>
    <xdr:from>
      <xdr:col>1</xdr:col>
      <xdr:colOff>221439</xdr:colOff>
      <xdr:row>7</xdr:row>
      <xdr:rowOff>178557</xdr:rowOff>
    </xdr:from>
    <xdr:to>
      <xdr:col>1</xdr:col>
      <xdr:colOff>1583532</xdr:colOff>
      <xdr:row>13</xdr:row>
      <xdr:rowOff>5784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4EC675E8-1818-43BF-A47D-18E17EFF8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20" y="2047838"/>
          <a:ext cx="1362093" cy="1351227"/>
        </a:xfrm>
        <a:prstGeom prst="rect">
          <a:avLst/>
        </a:prstGeom>
      </xdr:spPr>
    </xdr:pic>
    <xdr:clientData/>
  </xdr:twoCellAnchor>
  <xdr:twoCellAnchor>
    <xdr:from>
      <xdr:col>1</xdr:col>
      <xdr:colOff>272142</xdr:colOff>
      <xdr:row>65</xdr:row>
      <xdr:rowOff>159142</xdr:rowOff>
    </xdr:from>
    <xdr:to>
      <xdr:col>1</xdr:col>
      <xdr:colOff>1496785</xdr:colOff>
      <xdr:row>70</xdr:row>
      <xdr:rowOff>69602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11312A9D-4BD2-4B57-879F-986C17C77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923" y="16720736"/>
          <a:ext cx="1224643" cy="1160616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192</xdr:row>
      <xdr:rowOff>190501</xdr:rowOff>
    </xdr:from>
    <xdr:to>
      <xdr:col>1</xdr:col>
      <xdr:colOff>1512094</xdr:colOff>
      <xdr:row>198</xdr:row>
      <xdr:rowOff>41112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DE7BC506-3876-43C2-9D6E-4327B1427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1219" y="48553689"/>
          <a:ext cx="1440656" cy="1374611"/>
        </a:xfrm>
        <a:prstGeom prst="rect">
          <a:avLst/>
        </a:prstGeom>
      </xdr:spPr>
    </xdr:pic>
    <xdr:clientData/>
  </xdr:twoCellAnchor>
  <xdr:twoCellAnchor>
    <xdr:from>
      <xdr:col>1</xdr:col>
      <xdr:colOff>154781</xdr:colOff>
      <xdr:row>242</xdr:row>
      <xdr:rowOff>149679</xdr:rowOff>
    </xdr:from>
    <xdr:to>
      <xdr:col>1</xdr:col>
      <xdr:colOff>1583531</xdr:colOff>
      <xdr:row>248</xdr:row>
      <xdr:rowOff>63613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B7CC6204-43B7-4C2E-88F6-8AB28B1D3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4562" y="61062054"/>
          <a:ext cx="1428750" cy="1414122"/>
        </a:xfrm>
        <a:prstGeom prst="rect">
          <a:avLst/>
        </a:prstGeom>
      </xdr:spPr>
    </xdr:pic>
    <xdr:clientData/>
  </xdr:twoCellAnchor>
  <xdr:twoCellAnchor>
    <xdr:from>
      <xdr:col>1</xdr:col>
      <xdr:colOff>337157</xdr:colOff>
      <xdr:row>342</xdr:row>
      <xdr:rowOff>73405</xdr:rowOff>
    </xdr:from>
    <xdr:to>
      <xdr:col>1</xdr:col>
      <xdr:colOff>1701051</xdr:colOff>
      <xdr:row>347</xdr:row>
      <xdr:rowOff>186086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B2EB3EFB-10AA-4408-BF18-E9738C3E6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6938" y="86060343"/>
          <a:ext cx="1363894" cy="1362837"/>
        </a:xfrm>
        <a:prstGeom prst="rect">
          <a:avLst/>
        </a:prstGeom>
      </xdr:spPr>
    </xdr:pic>
    <xdr:clientData/>
  </xdr:twoCellAnchor>
  <xdr:twoCellAnchor>
    <xdr:from>
      <xdr:col>1</xdr:col>
      <xdr:colOff>301385</xdr:colOff>
      <xdr:row>349</xdr:row>
      <xdr:rowOff>107157</xdr:rowOff>
    </xdr:from>
    <xdr:to>
      <xdr:col>1</xdr:col>
      <xdr:colOff>1594189</xdr:colOff>
      <xdr:row>354</xdr:row>
      <xdr:rowOff>129268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404E88B0-23D0-47B6-A2D3-13B0CFB27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1166" y="87844313"/>
          <a:ext cx="1292804" cy="1272268"/>
        </a:xfrm>
        <a:prstGeom prst="rect">
          <a:avLst/>
        </a:prstGeom>
      </xdr:spPr>
    </xdr:pic>
    <xdr:clientData/>
  </xdr:twoCellAnchor>
  <xdr:twoCellAnchor>
    <xdr:from>
      <xdr:col>1</xdr:col>
      <xdr:colOff>490499</xdr:colOff>
      <xdr:row>429</xdr:row>
      <xdr:rowOff>107157</xdr:rowOff>
    </xdr:from>
    <xdr:to>
      <xdr:col>1</xdr:col>
      <xdr:colOff>1635113</xdr:colOff>
      <xdr:row>434</xdr:row>
      <xdr:rowOff>5449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1939CBF2-24E2-46A5-9109-589E81E83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280" y="107894438"/>
          <a:ext cx="1144614" cy="1148449"/>
        </a:xfrm>
        <a:prstGeom prst="rect">
          <a:avLst/>
        </a:prstGeom>
      </xdr:spPr>
    </xdr:pic>
    <xdr:clientData/>
  </xdr:twoCellAnchor>
  <xdr:twoCellAnchor>
    <xdr:from>
      <xdr:col>1</xdr:col>
      <xdr:colOff>297656</xdr:colOff>
      <xdr:row>552</xdr:row>
      <xdr:rowOff>183375</xdr:rowOff>
    </xdr:from>
    <xdr:to>
      <xdr:col>1</xdr:col>
      <xdr:colOff>1602847</xdr:colOff>
      <xdr:row>557</xdr:row>
      <xdr:rowOff>238127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96EE1473-8F25-4E1B-AFBD-DA4D32BCA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7437" y="138712594"/>
          <a:ext cx="1305191" cy="1304908"/>
        </a:xfrm>
        <a:prstGeom prst="rect">
          <a:avLst/>
        </a:prstGeom>
      </xdr:spPr>
    </xdr:pic>
    <xdr:clientData/>
  </xdr:twoCellAnchor>
  <xdr:twoCellAnchor>
    <xdr:from>
      <xdr:col>1</xdr:col>
      <xdr:colOff>381001</xdr:colOff>
      <xdr:row>636</xdr:row>
      <xdr:rowOff>142877</xdr:rowOff>
    </xdr:from>
    <xdr:to>
      <xdr:col>1</xdr:col>
      <xdr:colOff>1547813</xdr:colOff>
      <xdr:row>641</xdr:row>
      <xdr:rowOff>47704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BF49B449-23D4-4ED5-B597-535CDB833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0782" y="159746158"/>
          <a:ext cx="1166812" cy="1154984"/>
        </a:xfrm>
        <a:prstGeom prst="rect">
          <a:avLst/>
        </a:prstGeom>
      </xdr:spPr>
    </xdr:pic>
    <xdr:clientData/>
  </xdr:twoCellAnchor>
  <xdr:twoCellAnchor>
    <xdr:from>
      <xdr:col>1</xdr:col>
      <xdr:colOff>272520</xdr:colOff>
      <xdr:row>656</xdr:row>
      <xdr:rowOff>154782</xdr:rowOff>
    </xdr:from>
    <xdr:to>
      <xdr:col>1</xdr:col>
      <xdr:colOff>1730890</xdr:colOff>
      <xdr:row>662</xdr:row>
      <xdr:rowOff>51416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4296A1C4-17DF-46D6-A2C5-7E298A0B2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2301" y="164758688"/>
          <a:ext cx="1458370" cy="1468259"/>
        </a:xfrm>
        <a:prstGeom prst="rect">
          <a:avLst/>
        </a:prstGeom>
      </xdr:spPr>
    </xdr:pic>
    <xdr:clientData/>
  </xdr:twoCellAnchor>
  <xdr:twoCellAnchor>
    <xdr:from>
      <xdr:col>1</xdr:col>
      <xdr:colOff>216013</xdr:colOff>
      <xdr:row>58</xdr:row>
      <xdr:rowOff>224519</xdr:rowOff>
    </xdr:from>
    <xdr:to>
      <xdr:col>1</xdr:col>
      <xdr:colOff>1561420</xdr:colOff>
      <xdr:row>64</xdr:row>
      <xdr:rowOff>57831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76FE6B33-0487-44FF-8416-BC0C6AC71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794" y="15035894"/>
          <a:ext cx="1345407" cy="1333500"/>
        </a:xfrm>
        <a:prstGeom prst="rect">
          <a:avLst/>
        </a:prstGeom>
      </xdr:spPr>
    </xdr:pic>
    <xdr:clientData/>
  </xdr:twoCellAnchor>
  <xdr:twoCellAnchor>
    <xdr:from>
      <xdr:col>1</xdr:col>
      <xdr:colOff>119063</xdr:colOff>
      <xdr:row>86</xdr:row>
      <xdr:rowOff>130969</xdr:rowOff>
    </xdr:from>
    <xdr:to>
      <xdr:col>1</xdr:col>
      <xdr:colOff>1666875</xdr:colOff>
      <xdr:row>92</xdr:row>
      <xdr:rowOff>111296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BD969339-AA45-420F-9483-09381B42B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844" y="21943219"/>
          <a:ext cx="1547812" cy="1480515"/>
        </a:xfrm>
        <a:prstGeom prst="rect">
          <a:avLst/>
        </a:prstGeom>
      </xdr:spPr>
    </xdr:pic>
    <xdr:clientData/>
  </xdr:twoCellAnchor>
  <xdr:twoCellAnchor>
    <xdr:from>
      <xdr:col>1</xdr:col>
      <xdr:colOff>338476</xdr:colOff>
      <xdr:row>100</xdr:row>
      <xdr:rowOff>136590</xdr:rowOff>
    </xdr:from>
    <xdr:to>
      <xdr:col>1</xdr:col>
      <xdr:colOff>1641361</xdr:colOff>
      <xdr:row>105</xdr:row>
      <xdr:rowOff>128935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410957FC-8708-4BFC-A88A-437F58FE9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8257" y="25449278"/>
          <a:ext cx="1302885" cy="1242501"/>
        </a:xfrm>
        <a:prstGeom prst="rect">
          <a:avLst/>
        </a:prstGeom>
      </xdr:spPr>
    </xdr:pic>
    <xdr:clientData/>
  </xdr:twoCellAnchor>
  <xdr:twoCellAnchor>
    <xdr:from>
      <xdr:col>1</xdr:col>
      <xdr:colOff>285751</xdr:colOff>
      <xdr:row>107</xdr:row>
      <xdr:rowOff>119063</xdr:rowOff>
    </xdr:from>
    <xdr:to>
      <xdr:col>1</xdr:col>
      <xdr:colOff>1751421</xdr:colOff>
      <xdr:row>113</xdr:row>
      <xdr:rowOff>23812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9AFDD4B3-C730-4174-BD14-142605FF8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532" y="27181969"/>
          <a:ext cx="1465670" cy="1404937"/>
        </a:xfrm>
        <a:prstGeom prst="rect">
          <a:avLst/>
        </a:prstGeom>
      </xdr:spPr>
    </xdr:pic>
    <xdr:clientData/>
  </xdr:twoCellAnchor>
  <xdr:twoCellAnchor>
    <xdr:from>
      <xdr:col>1</xdr:col>
      <xdr:colOff>226220</xdr:colOff>
      <xdr:row>114</xdr:row>
      <xdr:rowOff>166688</xdr:rowOff>
    </xdr:from>
    <xdr:to>
      <xdr:col>1</xdr:col>
      <xdr:colOff>1632528</xdr:colOff>
      <xdr:row>120</xdr:row>
      <xdr:rowOff>46353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A5119B1C-D5CB-471F-95B0-65A1DA4A5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86001" y="28979813"/>
          <a:ext cx="1406308" cy="1379853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121</xdr:row>
      <xdr:rowOff>154784</xdr:rowOff>
    </xdr:from>
    <xdr:to>
      <xdr:col>1</xdr:col>
      <xdr:colOff>1547812</xdr:colOff>
      <xdr:row>127</xdr:row>
      <xdr:rowOff>59535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2E6BD8AE-B721-4145-ABAB-4F0DC8917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656" y="30718128"/>
          <a:ext cx="1404937" cy="1404938"/>
        </a:xfrm>
        <a:prstGeom prst="rect">
          <a:avLst/>
        </a:prstGeom>
      </xdr:spPr>
    </xdr:pic>
    <xdr:clientData/>
  </xdr:twoCellAnchor>
  <xdr:twoCellAnchor>
    <xdr:from>
      <xdr:col>1</xdr:col>
      <xdr:colOff>119064</xdr:colOff>
      <xdr:row>130</xdr:row>
      <xdr:rowOff>142877</xdr:rowOff>
    </xdr:from>
    <xdr:to>
      <xdr:col>1</xdr:col>
      <xdr:colOff>1714500</xdr:colOff>
      <xdr:row>134</xdr:row>
      <xdr:rowOff>240134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EA056B0E-4B77-4118-9AB1-3C5981B3E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845" y="32956502"/>
          <a:ext cx="1595436" cy="1097382"/>
        </a:xfrm>
        <a:prstGeom prst="rect">
          <a:avLst/>
        </a:prstGeom>
      </xdr:spPr>
    </xdr:pic>
    <xdr:clientData/>
  </xdr:twoCellAnchor>
  <xdr:twoCellAnchor>
    <xdr:from>
      <xdr:col>1</xdr:col>
      <xdr:colOff>130969</xdr:colOff>
      <xdr:row>136</xdr:row>
      <xdr:rowOff>214313</xdr:rowOff>
    </xdr:from>
    <xdr:to>
      <xdr:col>1</xdr:col>
      <xdr:colOff>1716381</xdr:colOff>
      <xdr:row>142</xdr:row>
      <xdr:rowOff>13608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AF604BE7-7F55-4305-862A-7903DB3BE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34528126"/>
          <a:ext cx="1585412" cy="1299482"/>
        </a:xfrm>
        <a:prstGeom prst="rect">
          <a:avLst/>
        </a:prstGeom>
      </xdr:spPr>
    </xdr:pic>
    <xdr:clientData/>
  </xdr:twoCellAnchor>
  <xdr:twoCellAnchor>
    <xdr:from>
      <xdr:col>1</xdr:col>
      <xdr:colOff>202406</xdr:colOff>
      <xdr:row>143</xdr:row>
      <xdr:rowOff>178594</xdr:rowOff>
    </xdr:from>
    <xdr:to>
      <xdr:col>1</xdr:col>
      <xdr:colOff>1616801</xdr:colOff>
      <xdr:row>149</xdr:row>
      <xdr:rowOff>92801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4E3CC765-3728-4AC5-8BCA-43B6F80EA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262187" y="36242625"/>
          <a:ext cx="1414395" cy="1414395"/>
        </a:xfrm>
        <a:prstGeom prst="rect">
          <a:avLst/>
        </a:prstGeom>
      </xdr:spPr>
    </xdr:pic>
    <xdr:clientData/>
  </xdr:twoCellAnchor>
  <xdr:twoCellAnchor>
    <xdr:from>
      <xdr:col>1</xdr:col>
      <xdr:colOff>269497</xdr:colOff>
      <xdr:row>29</xdr:row>
      <xdr:rowOff>116327</xdr:rowOff>
    </xdr:from>
    <xdr:to>
      <xdr:col>1</xdr:col>
      <xdr:colOff>1572381</xdr:colOff>
      <xdr:row>34</xdr:row>
      <xdr:rowOff>78619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76B11AAD-ED99-4FBD-8695-8ED194130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9278" y="7533921"/>
          <a:ext cx="1302884" cy="1212448"/>
        </a:xfrm>
        <a:prstGeom prst="rect">
          <a:avLst/>
        </a:prstGeom>
      </xdr:spPr>
    </xdr:pic>
    <xdr:clientData/>
  </xdr:twoCellAnchor>
  <xdr:twoCellAnchor>
    <xdr:from>
      <xdr:col>1</xdr:col>
      <xdr:colOff>221684</xdr:colOff>
      <xdr:row>36</xdr:row>
      <xdr:rowOff>178596</xdr:rowOff>
    </xdr:from>
    <xdr:to>
      <xdr:col>1</xdr:col>
      <xdr:colOff>1758284</xdr:colOff>
      <xdr:row>42</xdr:row>
      <xdr:rowOff>190502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C166FFB1-D003-4767-9767-439638AD7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81465" y="9346409"/>
          <a:ext cx="1536600" cy="1535906"/>
        </a:xfrm>
        <a:prstGeom prst="rect">
          <a:avLst/>
        </a:prstGeom>
      </xdr:spPr>
    </xdr:pic>
    <xdr:clientData/>
  </xdr:twoCellAnchor>
  <xdr:twoCellAnchor>
    <xdr:from>
      <xdr:col>1</xdr:col>
      <xdr:colOff>211667</xdr:colOff>
      <xdr:row>46</xdr:row>
      <xdr:rowOff>163539</xdr:rowOff>
    </xdr:from>
    <xdr:to>
      <xdr:col>1</xdr:col>
      <xdr:colOff>1536433</xdr:colOff>
      <xdr:row>51</xdr:row>
      <xdr:rowOff>94483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9666F039-2AA7-4AC0-92CD-2CF9601BE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71448" y="11855477"/>
          <a:ext cx="1324766" cy="1181100"/>
        </a:xfrm>
        <a:prstGeom prst="rect">
          <a:avLst/>
        </a:prstGeom>
      </xdr:spPr>
    </xdr:pic>
    <xdr:clientData/>
  </xdr:twoCellAnchor>
  <xdr:twoCellAnchor>
    <xdr:from>
      <xdr:col>1</xdr:col>
      <xdr:colOff>158749</xdr:colOff>
      <xdr:row>157</xdr:row>
      <xdr:rowOff>130969</xdr:rowOff>
    </xdr:from>
    <xdr:to>
      <xdr:col>1</xdr:col>
      <xdr:colOff>1627427</xdr:colOff>
      <xdr:row>163</xdr:row>
      <xdr:rowOff>50006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C7108069-3BB8-4C22-A73F-5F6801133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530" y="39695438"/>
          <a:ext cx="1468678" cy="1419224"/>
        </a:xfrm>
        <a:prstGeom prst="rect">
          <a:avLst/>
        </a:prstGeom>
      </xdr:spPr>
    </xdr:pic>
    <xdr:clientData/>
  </xdr:twoCellAnchor>
  <xdr:twoCellAnchor>
    <xdr:from>
      <xdr:col>1</xdr:col>
      <xdr:colOff>166687</xdr:colOff>
      <xdr:row>164</xdr:row>
      <xdr:rowOff>140452</xdr:rowOff>
    </xdr:from>
    <xdr:to>
      <xdr:col>1</xdr:col>
      <xdr:colOff>1607343</xdr:colOff>
      <xdr:row>170</xdr:row>
      <xdr:rowOff>59490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DC5BD38F-38B7-4339-85E1-2172F31DA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6468" y="41455140"/>
          <a:ext cx="1440656" cy="1419225"/>
        </a:xfrm>
        <a:prstGeom prst="rect">
          <a:avLst/>
        </a:prstGeom>
      </xdr:spPr>
    </xdr:pic>
    <xdr:clientData/>
  </xdr:twoCellAnchor>
  <xdr:twoCellAnchor>
    <xdr:from>
      <xdr:col>1</xdr:col>
      <xdr:colOff>202406</xdr:colOff>
      <xdr:row>171</xdr:row>
      <xdr:rowOff>202407</xdr:rowOff>
    </xdr:from>
    <xdr:to>
      <xdr:col>1</xdr:col>
      <xdr:colOff>1631156</xdr:colOff>
      <xdr:row>177</xdr:row>
      <xdr:rowOff>1701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7947C533-53BD-42A9-9808-DF0D50EB2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87" y="43267313"/>
          <a:ext cx="1428750" cy="129948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178</xdr:row>
      <xdr:rowOff>173872</xdr:rowOff>
    </xdr:from>
    <xdr:to>
      <xdr:col>1</xdr:col>
      <xdr:colOff>1666477</xdr:colOff>
      <xdr:row>184</xdr:row>
      <xdr:rowOff>382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1C414FAF-59B3-4E3A-B273-FDE97EF39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7906" y="44988997"/>
          <a:ext cx="1428352" cy="1350510"/>
        </a:xfrm>
        <a:prstGeom prst="rect">
          <a:avLst/>
        </a:prstGeom>
      </xdr:spPr>
    </xdr:pic>
    <xdr:clientData/>
  </xdr:twoCellAnchor>
  <xdr:twoCellAnchor>
    <xdr:from>
      <xdr:col>1</xdr:col>
      <xdr:colOff>154781</xdr:colOff>
      <xdr:row>186</xdr:row>
      <xdr:rowOff>47624</xdr:rowOff>
    </xdr:from>
    <xdr:to>
      <xdr:col>1</xdr:col>
      <xdr:colOff>1461763</xdr:colOff>
      <xdr:row>191</xdr:row>
      <xdr:rowOff>4270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8B5B0C25-E13F-4141-9A53-6C645437D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4562" y="46886812"/>
          <a:ext cx="1306982" cy="1230614"/>
        </a:xfrm>
        <a:prstGeom prst="rect">
          <a:avLst/>
        </a:prstGeom>
      </xdr:spPr>
    </xdr:pic>
    <xdr:clientData/>
  </xdr:twoCellAnchor>
  <xdr:twoCellAnchor>
    <xdr:from>
      <xdr:col>1</xdr:col>
      <xdr:colOff>195605</xdr:colOff>
      <xdr:row>200</xdr:row>
      <xdr:rowOff>147979</xdr:rowOff>
    </xdr:from>
    <xdr:to>
      <xdr:col>1</xdr:col>
      <xdr:colOff>1496787</xdr:colOff>
      <xdr:row>205</xdr:row>
      <xdr:rowOff>69873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6FF211D2-772A-4BDD-9D57-A1984BCEB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386" y="50535229"/>
          <a:ext cx="1301182" cy="1172050"/>
        </a:xfrm>
        <a:prstGeom prst="rect">
          <a:avLst/>
        </a:prstGeom>
      </xdr:spPr>
    </xdr:pic>
    <xdr:clientData/>
  </xdr:twoCellAnchor>
  <xdr:twoCellAnchor>
    <xdr:from>
      <xdr:col>1</xdr:col>
      <xdr:colOff>255135</xdr:colOff>
      <xdr:row>208</xdr:row>
      <xdr:rowOff>161585</xdr:rowOff>
    </xdr:from>
    <xdr:to>
      <xdr:col>1</xdr:col>
      <xdr:colOff>1486704</xdr:colOff>
      <xdr:row>213</xdr:row>
      <xdr:rowOff>47705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2DEC9095-EEC9-45D2-AF0F-3C397AC44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14916" y="52549085"/>
          <a:ext cx="1231569" cy="1136276"/>
        </a:xfrm>
        <a:prstGeom prst="rect">
          <a:avLst/>
        </a:prstGeom>
      </xdr:spPr>
    </xdr:pic>
    <xdr:clientData/>
  </xdr:twoCellAnchor>
  <xdr:twoCellAnchor>
    <xdr:from>
      <xdr:col>1</xdr:col>
      <xdr:colOff>193527</xdr:colOff>
      <xdr:row>215</xdr:row>
      <xdr:rowOff>153083</xdr:rowOff>
    </xdr:from>
    <xdr:to>
      <xdr:col>1</xdr:col>
      <xdr:colOff>1610369</xdr:colOff>
      <xdr:row>221</xdr:row>
      <xdr:rowOff>35798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AA07C194-4635-42D0-8195-0E2F28584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3308" y="54290802"/>
          <a:ext cx="1416842" cy="1406715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265</xdr:row>
      <xdr:rowOff>130971</xdr:rowOff>
    </xdr:from>
    <xdr:to>
      <xdr:col>1</xdr:col>
      <xdr:colOff>1631156</xdr:colOff>
      <xdr:row>271</xdr:row>
      <xdr:rowOff>35798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A8D3EC81-D4C5-4D45-BA81-2808D41D3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656" y="66794065"/>
          <a:ext cx="1488281" cy="1405014"/>
        </a:xfrm>
        <a:prstGeom prst="rect">
          <a:avLst/>
        </a:prstGeom>
      </xdr:spPr>
    </xdr:pic>
    <xdr:clientData/>
  </xdr:twoCellAnchor>
  <xdr:twoCellAnchor>
    <xdr:from>
      <xdr:col>1</xdr:col>
      <xdr:colOff>226220</xdr:colOff>
      <xdr:row>278</xdr:row>
      <xdr:rowOff>119064</xdr:rowOff>
    </xdr:from>
    <xdr:to>
      <xdr:col>1</xdr:col>
      <xdr:colOff>1631158</xdr:colOff>
      <xdr:row>283</xdr:row>
      <xdr:rowOff>239045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76AD2793-E6A7-4B0D-8B18-22BB10A00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1" y="70032564"/>
          <a:ext cx="1404938" cy="1370137"/>
        </a:xfrm>
        <a:prstGeom prst="rect">
          <a:avLst/>
        </a:prstGeom>
      </xdr:spPr>
    </xdr:pic>
    <xdr:clientData/>
  </xdr:twoCellAnchor>
  <xdr:twoCellAnchor>
    <xdr:from>
      <xdr:col>1</xdr:col>
      <xdr:colOff>107155</xdr:colOff>
      <xdr:row>312</xdr:row>
      <xdr:rowOff>142876</xdr:rowOff>
    </xdr:from>
    <xdr:to>
      <xdr:col>1</xdr:col>
      <xdr:colOff>1610744</xdr:colOff>
      <xdr:row>317</xdr:row>
      <xdr:rowOff>244746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C6F7D6D0-411E-4829-B9BC-DB80886A1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6936" y="78557439"/>
          <a:ext cx="1503589" cy="1352026"/>
        </a:xfrm>
        <a:prstGeom prst="rect">
          <a:avLst/>
        </a:prstGeom>
      </xdr:spPr>
    </xdr:pic>
    <xdr:clientData/>
  </xdr:twoCellAnchor>
  <xdr:twoCellAnchor>
    <xdr:from>
      <xdr:col>1</xdr:col>
      <xdr:colOff>137583</xdr:colOff>
      <xdr:row>319</xdr:row>
      <xdr:rowOff>132293</xdr:rowOff>
    </xdr:from>
    <xdr:to>
      <xdr:col>1</xdr:col>
      <xdr:colOff>1653293</xdr:colOff>
      <xdr:row>325</xdr:row>
      <xdr:rowOff>112448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7111C3F6-0D70-4A2C-AB2F-038713A6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7364" y="80297074"/>
          <a:ext cx="1515710" cy="1480343"/>
        </a:xfrm>
        <a:prstGeom prst="rect">
          <a:avLst/>
        </a:prstGeom>
      </xdr:spPr>
    </xdr:pic>
    <xdr:clientData/>
  </xdr:twoCellAnchor>
  <xdr:twoCellAnchor>
    <xdr:from>
      <xdr:col>1</xdr:col>
      <xdr:colOff>202409</xdr:colOff>
      <xdr:row>326</xdr:row>
      <xdr:rowOff>190503</xdr:rowOff>
    </xdr:from>
    <xdr:to>
      <xdr:col>1</xdr:col>
      <xdr:colOff>1563095</xdr:colOff>
      <xdr:row>332</xdr:row>
      <xdr:rowOff>51000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3385CC26-B00E-4329-8E8D-C0644DEF6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90" y="82105503"/>
          <a:ext cx="1360686" cy="1360685"/>
        </a:xfrm>
        <a:prstGeom prst="rect">
          <a:avLst/>
        </a:prstGeom>
      </xdr:spPr>
    </xdr:pic>
    <xdr:clientData/>
  </xdr:twoCellAnchor>
  <xdr:twoCellAnchor>
    <xdr:from>
      <xdr:col>1</xdr:col>
      <xdr:colOff>240958</xdr:colOff>
      <xdr:row>362</xdr:row>
      <xdr:rowOff>146466</xdr:rowOff>
    </xdr:from>
    <xdr:to>
      <xdr:col>1</xdr:col>
      <xdr:colOff>1469572</xdr:colOff>
      <xdr:row>367</xdr:row>
      <xdr:rowOff>77411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FC6532F1-C493-47A9-A230-3ABC444DA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300739" y="91157841"/>
          <a:ext cx="1228614" cy="1181101"/>
        </a:xfrm>
        <a:prstGeom prst="rect">
          <a:avLst/>
        </a:prstGeom>
      </xdr:spPr>
    </xdr:pic>
    <xdr:clientData/>
  </xdr:twoCellAnchor>
  <xdr:twoCellAnchor>
    <xdr:from>
      <xdr:col>1</xdr:col>
      <xdr:colOff>256836</xdr:colOff>
      <xdr:row>388</xdr:row>
      <xdr:rowOff>161586</xdr:rowOff>
    </xdr:from>
    <xdr:to>
      <xdr:col>1</xdr:col>
      <xdr:colOff>1543932</xdr:colOff>
      <xdr:row>393</xdr:row>
      <xdr:rowOff>129270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81B88337-8D58-4ED2-BBEC-07314F424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617" y="97673774"/>
          <a:ext cx="1287096" cy="1217840"/>
        </a:xfrm>
        <a:prstGeom prst="rect">
          <a:avLst/>
        </a:prstGeom>
      </xdr:spPr>
    </xdr:pic>
    <xdr:clientData/>
  </xdr:twoCellAnchor>
  <xdr:twoCellAnchor>
    <xdr:from>
      <xdr:col>1</xdr:col>
      <xdr:colOff>261618</xdr:colOff>
      <xdr:row>394</xdr:row>
      <xdr:rowOff>118743</xdr:rowOff>
    </xdr:from>
    <xdr:to>
      <xdr:col>1</xdr:col>
      <xdr:colOff>1483180</xdr:colOff>
      <xdr:row>399</xdr:row>
      <xdr:rowOff>82479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EDD831E7-C447-4ABC-9B6D-4A756421F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1399" y="99131118"/>
          <a:ext cx="1221562" cy="1213892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400</xdr:row>
      <xdr:rowOff>226220</xdr:rowOff>
    </xdr:from>
    <xdr:to>
      <xdr:col>1</xdr:col>
      <xdr:colOff>1631156</xdr:colOff>
      <xdr:row>406</xdr:row>
      <xdr:rowOff>35721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00D4B206-EBA4-4EC0-AAA6-FEC632AAB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7906" y="100738783"/>
          <a:ext cx="1393031" cy="1309688"/>
        </a:xfrm>
        <a:prstGeom prst="rect">
          <a:avLst/>
        </a:prstGeom>
      </xdr:spPr>
    </xdr:pic>
    <xdr:clientData/>
  </xdr:twoCellAnchor>
  <xdr:twoCellAnchor>
    <xdr:from>
      <xdr:col>1</xdr:col>
      <xdr:colOff>357187</xdr:colOff>
      <xdr:row>414</xdr:row>
      <xdr:rowOff>123805</xdr:rowOff>
    </xdr:from>
    <xdr:to>
      <xdr:col>1</xdr:col>
      <xdr:colOff>1607343</xdr:colOff>
      <xdr:row>419</xdr:row>
      <xdr:rowOff>91489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E5CF4A9A-C634-4E09-96FC-0ECFA24BF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6968" y="104136805"/>
          <a:ext cx="1250156" cy="1217840"/>
        </a:xfrm>
        <a:prstGeom prst="rect">
          <a:avLst/>
        </a:prstGeom>
      </xdr:spPr>
    </xdr:pic>
    <xdr:clientData/>
  </xdr:twoCellAnchor>
  <xdr:twoCellAnchor>
    <xdr:from>
      <xdr:col>1</xdr:col>
      <xdr:colOff>338156</xdr:colOff>
      <xdr:row>421</xdr:row>
      <xdr:rowOff>178594</xdr:rowOff>
    </xdr:from>
    <xdr:to>
      <xdr:col>1</xdr:col>
      <xdr:colOff>1702594</xdr:colOff>
      <xdr:row>426</xdr:row>
      <xdr:rowOff>136284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CF67B654-0D3B-4546-B5A4-318D5B6F3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937" y="105941813"/>
          <a:ext cx="1364438" cy="1231659"/>
        </a:xfrm>
        <a:prstGeom prst="rect">
          <a:avLst/>
        </a:prstGeom>
      </xdr:spPr>
    </xdr:pic>
    <xdr:clientData/>
  </xdr:twoCellAnchor>
  <xdr:twoCellAnchor>
    <xdr:from>
      <xdr:col>1</xdr:col>
      <xdr:colOff>214312</xdr:colOff>
      <xdr:row>442</xdr:row>
      <xdr:rowOff>235</xdr:rowOff>
    </xdr:from>
    <xdr:to>
      <xdr:col>1</xdr:col>
      <xdr:colOff>1578069</xdr:colOff>
      <xdr:row>446</xdr:row>
      <xdr:rowOff>192435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0C7506CA-AD44-4AF8-B57E-839CE2398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093" y="111014110"/>
          <a:ext cx="1363757" cy="1216138"/>
        </a:xfrm>
        <a:prstGeom prst="rect">
          <a:avLst/>
        </a:prstGeom>
      </xdr:spPr>
    </xdr:pic>
    <xdr:clientData/>
  </xdr:twoCellAnchor>
  <xdr:twoCellAnchor>
    <xdr:from>
      <xdr:col>1</xdr:col>
      <xdr:colOff>182561</xdr:colOff>
      <xdr:row>448</xdr:row>
      <xdr:rowOff>199761</xdr:rowOff>
    </xdr:from>
    <xdr:to>
      <xdr:col>1</xdr:col>
      <xdr:colOff>1626465</xdr:colOff>
      <xdr:row>454</xdr:row>
      <xdr:rowOff>11485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E437197A-D4EE-40AD-916A-DC2C3BC27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342" y="112737636"/>
          <a:ext cx="1443904" cy="1311912"/>
        </a:xfrm>
        <a:prstGeom prst="rect">
          <a:avLst/>
        </a:prstGeom>
      </xdr:spPr>
    </xdr:pic>
    <xdr:clientData/>
  </xdr:twoCellAnchor>
  <xdr:twoCellAnchor>
    <xdr:from>
      <xdr:col>1</xdr:col>
      <xdr:colOff>214313</xdr:colOff>
      <xdr:row>455</xdr:row>
      <xdr:rowOff>168624</xdr:rowOff>
    </xdr:from>
    <xdr:to>
      <xdr:col>1</xdr:col>
      <xdr:colOff>1476375</xdr:colOff>
      <xdr:row>460</xdr:row>
      <xdr:rowOff>125079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8824055D-FDA1-48EE-A6BD-A52E067C3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094" y="114456718"/>
          <a:ext cx="1262062" cy="1182799"/>
        </a:xfrm>
        <a:prstGeom prst="rect">
          <a:avLst/>
        </a:prstGeom>
      </xdr:spPr>
    </xdr:pic>
    <xdr:clientData/>
  </xdr:twoCellAnchor>
  <xdr:twoCellAnchor>
    <xdr:from>
      <xdr:col>1</xdr:col>
      <xdr:colOff>416719</xdr:colOff>
      <xdr:row>461</xdr:row>
      <xdr:rowOff>202409</xdr:rowOff>
    </xdr:from>
    <xdr:to>
      <xdr:col>1</xdr:col>
      <xdr:colOff>1693738</xdr:colOff>
      <xdr:row>466</xdr:row>
      <xdr:rowOff>184163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xmlns="" id="{AFE86A00-984F-4BB4-8865-270295AA2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15966878"/>
          <a:ext cx="1277019" cy="1208098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469</xdr:row>
      <xdr:rowOff>35720</xdr:rowOff>
    </xdr:from>
    <xdr:to>
      <xdr:col>1</xdr:col>
      <xdr:colOff>1607343</xdr:colOff>
      <xdr:row>473</xdr:row>
      <xdr:rowOff>208619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6E0272EE-A087-4861-9FEE-7BB5EB1CA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0781" y="117752814"/>
          <a:ext cx="1226343" cy="1173024"/>
        </a:xfrm>
        <a:prstGeom prst="rect">
          <a:avLst/>
        </a:prstGeom>
      </xdr:spPr>
    </xdr:pic>
    <xdr:clientData/>
  </xdr:twoCellAnchor>
  <xdr:twoCellAnchor>
    <xdr:from>
      <xdr:col>1</xdr:col>
      <xdr:colOff>226219</xdr:colOff>
      <xdr:row>475</xdr:row>
      <xdr:rowOff>154782</xdr:rowOff>
    </xdr:from>
    <xdr:to>
      <xdr:col>1</xdr:col>
      <xdr:colOff>1619250</xdr:colOff>
      <xdr:row>480</xdr:row>
      <xdr:rowOff>219723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AD97C98E-EAF0-4B6E-8465-7DF882FC3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9372063"/>
          <a:ext cx="1393031" cy="1315098"/>
        </a:xfrm>
        <a:prstGeom prst="rect">
          <a:avLst/>
        </a:prstGeom>
      </xdr:spPr>
    </xdr:pic>
    <xdr:clientData/>
  </xdr:twoCellAnchor>
  <xdr:twoCellAnchor>
    <xdr:from>
      <xdr:col>1</xdr:col>
      <xdr:colOff>251734</xdr:colOff>
      <xdr:row>503</xdr:row>
      <xdr:rowOff>154498</xdr:rowOff>
    </xdr:from>
    <xdr:to>
      <xdr:col>1</xdr:col>
      <xdr:colOff>1578428</xdr:colOff>
      <xdr:row>508</xdr:row>
      <xdr:rowOff>108826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26A8ECA7-00DC-475E-8A89-1303E484E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515" y="126396467"/>
          <a:ext cx="1326694" cy="1228297"/>
        </a:xfrm>
        <a:prstGeom prst="rect">
          <a:avLst/>
        </a:prstGeom>
      </xdr:spPr>
    </xdr:pic>
    <xdr:clientData/>
  </xdr:twoCellAnchor>
  <xdr:twoCellAnchor>
    <xdr:from>
      <xdr:col>1</xdr:col>
      <xdr:colOff>304461</xdr:colOff>
      <xdr:row>509</xdr:row>
      <xdr:rowOff>155206</xdr:rowOff>
    </xdr:from>
    <xdr:to>
      <xdr:col>1</xdr:col>
      <xdr:colOff>1524001</xdr:colOff>
      <xdr:row>514</xdr:row>
      <xdr:rowOff>56730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C797A72C-0912-473E-980B-6A845A3EF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4242" y="127921175"/>
          <a:ext cx="1219540" cy="1175493"/>
        </a:xfrm>
        <a:prstGeom prst="rect">
          <a:avLst/>
        </a:prstGeom>
      </xdr:spPr>
    </xdr:pic>
    <xdr:clientData/>
  </xdr:twoCellAnchor>
  <xdr:twoCellAnchor>
    <xdr:from>
      <xdr:col>1</xdr:col>
      <xdr:colOff>261937</xdr:colOff>
      <xdr:row>521</xdr:row>
      <xdr:rowOff>214314</xdr:rowOff>
    </xdr:from>
    <xdr:to>
      <xdr:col>1</xdr:col>
      <xdr:colOff>1404937</xdr:colOff>
      <xdr:row>526</xdr:row>
      <xdr:rowOff>101111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xmlns="" id="{BF82661E-9DA0-4550-AE8C-4D302E9EA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1718" y="130897314"/>
          <a:ext cx="1143000" cy="1136953"/>
        </a:xfrm>
        <a:prstGeom prst="rect">
          <a:avLst/>
        </a:prstGeom>
      </xdr:spPr>
    </xdr:pic>
    <xdr:clientData/>
  </xdr:twoCellAnchor>
  <xdr:twoCellAnchor>
    <xdr:from>
      <xdr:col>1</xdr:col>
      <xdr:colOff>375634</xdr:colOff>
      <xdr:row>575</xdr:row>
      <xdr:rowOff>157175</xdr:rowOff>
    </xdr:from>
    <xdr:to>
      <xdr:col>1</xdr:col>
      <xdr:colOff>1740487</xdr:colOff>
      <xdr:row>580</xdr:row>
      <xdr:rowOff>176298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064972B8-D45E-4183-80F6-833027E9E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5415" y="144460925"/>
          <a:ext cx="1364853" cy="1269279"/>
        </a:xfrm>
        <a:prstGeom prst="rect">
          <a:avLst/>
        </a:prstGeom>
      </xdr:spPr>
    </xdr:pic>
    <xdr:clientData/>
  </xdr:twoCellAnchor>
  <xdr:twoCellAnchor>
    <xdr:from>
      <xdr:col>1</xdr:col>
      <xdr:colOff>297657</xdr:colOff>
      <xdr:row>568</xdr:row>
      <xdr:rowOff>142876</xdr:rowOff>
    </xdr:from>
    <xdr:to>
      <xdr:col>1</xdr:col>
      <xdr:colOff>1670357</xdr:colOff>
      <xdr:row>573</xdr:row>
      <xdr:rowOff>161997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xmlns="" id="{0F8263F9-58CF-4AAB-8133-B17D5257B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7438" y="142696407"/>
          <a:ext cx="1372700" cy="1269278"/>
        </a:xfrm>
        <a:prstGeom prst="rect">
          <a:avLst/>
        </a:prstGeom>
      </xdr:spPr>
    </xdr:pic>
    <xdr:clientData/>
  </xdr:twoCellAnchor>
  <xdr:twoCellAnchor>
    <xdr:from>
      <xdr:col>1</xdr:col>
      <xdr:colOff>250032</xdr:colOff>
      <xdr:row>615</xdr:row>
      <xdr:rowOff>142876</xdr:rowOff>
    </xdr:from>
    <xdr:to>
      <xdr:col>1</xdr:col>
      <xdr:colOff>1678782</xdr:colOff>
      <xdr:row>620</xdr:row>
      <xdr:rowOff>215450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xmlns="" id="{E696B5A7-8D53-43E0-832D-D11AB34F7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13" y="154471689"/>
          <a:ext cx="1428750" cy="1322730"/>
        </a:xfrm>
        <a:prstGeom prst="rect">
          <a:avLst/>
        </a:prstGeom>
      </xdr:spPr>
    </xdr:pic>
    <xdr:clientData/>
  </xdr:twoCellAnchor>
  <xdr:twoCellAnchor>
    <xdr:from>
      <xdr:col>1</xdr:col>
      <xdr:colOff>250033</xdr:colOff>
      <xdr:row>622</xdr:row>
      <xdr:rowOff>119063</xdr:rowOff>
    </xdr:from>
    <xdr:to>
      <xdr:col>1</xdr:col>
      <xdr:colOff>1619250</xdr:colOff>
      <xdr:row>627</xdr:row>
      <xdr:rowOff>227629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173BC60F-8E63-4DAF-9EE8-18232321B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309814" y="156198094"/>
          <a:ext cx="1369217" cy="1358723"/>
        </a:xfrm>
        <a:prstGeom prst="rect">
          <a:avLst/>
        </a:prstGeom>
      </xdr:spPr>
    </xdr:pic>
    <xdr:clientData/>
  </xdr:twoCellAnchor>
  <xdr:twoCellAnchor>
    <xdr:from>
      <xdr:col>1</xdr:col>
      <xdr:colOff>321470</xdr:colOff>
      <xdr:row>629</xdr:row>
      <xdr:rowOff>151734</xdr:rowOff>
    </xdr:from>
    <xdr:to>
      <xdr:col>1</xdr:col>
      <xdr:colOff>1595437</xdr:colOff>
      <xdr:row>634</xdr:row>
      <xdr:rowOff>143279</xdr:rowOff>
    </xdr:to>
    <xdr:pic>
      <xdr:nvPicPr>
        <xdr:cNvPr id="148" name="Immagine 147">
          <a:extLst>
            <a:ext uri="{FF2B5EF4-FFF2-40B4-BE49-F238E27FC236}">
              <a16:creationId xmlns:a16="http://schemas.microsoft.com/office/drawing/2014/main" xmlns="" id="{81C56B88-C6F5-4BB5-AABE-1AD9B6450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381251" y="157980984"/>
          <a:ext cx="1273967" cy="1265514"/>
        </a:xfrm>
        <a:prstGeom prst="rect">
          <a:avLst/>
        </a:prstGeom>
      </xdr:spPr>
    </xdr:pic>
    <xdr:clientData/>
  </xdr:twoCellAnchor>
  <xdr:twoCellAnchor>
    <xdr:from>
      <xdr:col>1</xdr:col>
      <xdr:colOff>328162</xdr:colOff>
      <xdr:row>368</xdr:row>
      <xdr:rowOff>133862</xdr:rowOff>
    </xdr:from>
    <xdr:to>
      <xdr:col>1</xdr:col>
      <xdr:colOff>1504156</xdr:colOff>
      <xdr:row>373</xdr:row>
      <xdr:rowOff>47626</xdr:rowOff>
    </xdr:to>
    <xdr:pic>
      <xdr:nvPicPr>
        <xdr:cNvPr id="152" name="Immagine 151">
          <a:extLst>
            <a:ext uri="{FF2B5EF4-FFF2-40B4-BE49-F238E27FC236}">
              <a16:creationId xmlns:a16="http://schemas.microsoft.com/office/drawing/2014/main" xmlns="" id="{867FFADF-2B1E-40DC-8B01-794C2EE68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87943" y="92645425"/>
          <a:ext cx="1175994" cy="1163920"/>
        </a:xfrm>
        <a:prstGeom prst="rect">
          <a:avLst/>
        </a:prstGeom>
      </xdr:spPr>
    </xdr:pic>
    <xdr:clientData/>
  </xdr:twoCellAnchor>
  <xdr:twoCellAnchor>
    <xdr:from>
      <xdr:col>1</xdr:col>
      <xdr:colOff>428625</xdr:colOff>
      <xdr:row>528</xdr:row>
      <xdr:rowOff>6903</xdr:rowOff>
    </xdr:from>
    <xdr:to>
      <xdr:col>1</xdr:col>
      <xdr:colOff>1643062</xdr:colOff>
      <xdr:row>532</xdr:row>
      <xdr:rowOff>171513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1BC851E9-C262-4591-8D86-22D3EE417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8406" y="132440122"/>
          <a:ext cx="1214437" cy="1188547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305</xdr:row>
      <xdr:rowOff>154782</xdr:rowOff>
    </xdr:from>
    <xdr:to>
      <xdr:col>1</xdr:col>
      <xdr:colOff>1616586</xdr:colOff>
      <xdr:row>311</xdr:row>
      <xdr:rowOff>30697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592C7C63-051C-4083-8FE3-BE000E73A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4710" y="76819126"/>
          <a:ext cx="1371657" cy="1376102"/>
        </a:xfrm>
        <a:prstGeom prst="rect">
          <a:avLst/>
        </a:prstGeom>
      </xdr:spPr>
    </xdr:pic>
    <xdr:clientData/>
  </xdr:twoCellAnchor>
  <xdr:twoCellAnchor>
    <xdr:from>
      <xdr:col>1</xdr:col>
      <xdr:colOff>214313</xdr:colOff>
      <xdr:row>298</xdr:row>
      <xdr:rowOff>124244</xdr:rowOff>
    </xdr:from>
    <xdr:to>
      <xdr:col>1</xdr:col>
      <xdr:colOff>1617549</xdr:colOff>
      <xdr:row>304</xdr:row>
      <xdr:rowOff>27291</xdr:rowOff>
    </xdr:to>
    <xdr:pic>
      <xdr:nvPicPr>
        <xdr:cNvPr id="160" name="Immagine 159">
          <a:extLst>
            <a:ext uri="{FF2B5EF4-FFF2-40B4-BE49-F238E27FC236}">
              <a16:creationId xmlns:a16="http://schemas.microsoft.com/office/drawing/2014/main" xmlns="" id="{6C318742-4C17-4452-866A-B62BA4D62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094" y="75038369"/>
          <a:ext cx="1403236" cy="1403235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150</xdr:row>
      <xdr:rowOff>130970</xdr:rowOff>
    </xdr:from>
    <xdr:to>
      <xdr:col>1</xdr:col>
      <xdr:colOff>1619250</xdr:colOff>
      <xdr:row>156</xdr:row>
      <xdr:rowOff>59532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3BF4202C-208D-4739-881F-C55F3F6E2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50281" y="37945220"/>
          <a:ext cx="1428750" cy="1428750"/>
        </a:xfrm>
        <a:prstGeom prst="rect">
          <a:avLst/>
        </a:prstGeom>
      </xdr:spPr>
    </xdr:pic>
    <xdr:clientData/>
  </xdr:twoCellAnchor>
  <xdr:twoCellAnchor>
    <xdr:from>
      <xdr:col>1</xdr:col>
      <xdr:colOff>277430</xdr:colOff>
      <xdr:row>258</xdr:row>
      <xdr:rowOff>195604</xdr:rowOff>
    </xdr:from>
    <xdr:to>
      <xdr:col>1</xdr:col>
      <xdr:colOff>1632673</xdr:colOff>
      <xdr:row>264</xdr:row>
      <xdr:rowOff>50659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E3222C32-D9DB-49BA-80FC-952928AE3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37211" y="65108479"/>
          <a:ext cx="1355243" cy="1355243"/>
        </a:xfrm>
        <a:prstGeom prst="rect">
          <a:avLst/>
        </a:prstGeom>
      </xdr:spPr>
    </xdr:pic>
    <xdr:clientData/>
  </xdr:twoCellAnchor>
  <xdr:twoCellAnchor>
    <xdr:from>
      <xdr:col>1</xdr:col>
      <xdr:colOff>333375</xdr:colOff>
      <xdr:row>435</xdr:row>
      <xdr:rowOff>175193</xdr:rowOff>
    </xdr:from>
    <xdr:to>
      <xdr:col>1</xdr:col>
      <xdr:colOff>1466169</xdr:colOff>
      <xdr:row>440</xdr:row>
      <xdr:rowOff>57831</xdr:rowOff>
    </xdr:to>
    <xdr:pic>
      <xdr:nvPicPr>
        <xdr:cNvPr id="166" name="Immagine 165">
          <a:extLst>
            <a:ext uri="{FF2B5EF4-FFF2-40B4-BE49-F238E27FC236}">
              <a16:creationId xmlns:a16="http://schemas.microsoft.com/office/drawing/2014/main" xmlns="" id="{8D56963A-F8D5-4891-A898-04BEEA0D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93156" y="109462662"/>
          <a:ext cx="1132794" cy="1132794"/>
        </a:xfrm>
        <a:prstGeom prst="rect">
          <a:avLst/>
        </a:prstGeom>
      </xdr:spPr>
    </xdr:pic>
    <xdr:clientData/>
  </xdr:twoCellAnchor>
  <xdr:twoCellAnchor>
    <xdr:from>
      <xdr:col>1</xdr:col>
      <xdr:colOff>260236</xdr:colOff>
      <xdr:row>22</xdr:row>
      <xdr:rowOff>61233</xdr:rowOff>
    </xdr:from>
    <xdr:to>
      <xdr:col>1</xdr:col>
      <xdr:colOff>1486579</xdr:colOff>
      <xdr:row>27</xdr:row>
      <xdr:rowOff>28917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264FC564-D807-4933-8943-D3DB770DD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20017" y="5728608"/>
          <a:ext cx="1226343" cy="1217840"/>
        </a:xfrm>
        <a:prstGeom prst="rect">
          <a:avLst/>
        </a:prstGeom>
      </xdr:spPr>
    </xdr:pic>
    <xdr:clientData/>
  </xdr:twoCellAnchor>
  <xdr:twoCellAnchor>
    <xdr:from>
      <xdr:col>1</xdr:col>
      <xdr:colOff>234907</xdr:colOff>
      <xdr:row>250</xdr:row>
      <xdr:rowOff>222817</xdr:rowOff>
    </xdr:from>
    <xdr:to>
      <xdr:col>1</xdr:col>
      <xdr:colOff>1590150</xdr:colOff>
      <xdr:row>256</xdr:row>
      <xdr:rowOff>77872</xdr:rowOff>
    </xdr:to>
    <xdr:pic>
      <xdr:nvPicPr>
        <xdr:cNvPr id="168" name="Immagine 167">
          <a:extLst>
            <a:ext uri="{FF2B5EF4-FFF2-40B4-BE49-F238E27FC236}">
              <a16:creationId xmlns:a16="http://schemas.microsoft.com/office/drawing/2014/main" xmlns="" id="{F8FC707A-3064-4927-9436-AA3F3D8A6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94688" y="63135442"/>
          <a:ext cx="1355243" cy="1355243"/>
        </a:xfrm>
        <a:prstGeom prst="rect">
          <a:avLst/>
        </a:prstGeom>
      </xdr:spPr>
    </xdr:pic>
    <xdr:clientData/>
  </xdr:twoCellAnchor>
  <xdr:twoCellAnchor>
    <xdr:from>
      <xdr:col>1</xdr:col>
      <xdr:colOff>247721</xdr:colOff>
      <xdr:row>272</xdr:row>
      <xdr:rowOff>161586</xdr:rowOff>
    </xdr:from>
    <xdr:to>
      <xdr:col>1</xdr:col>
      <xdr:colOff>1458757</xdr:colOff>
      <xdr:row>277</xdr:row>
      <xdr:rowOff>122466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19F0E793-174E-4F80-9790-DA2DAFB6F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07502" y="68574899"/>
          <a:ext cx="1211036" cy="1211036"/>
        </a:xfrm>
        <a:prstGeom prst="rect">
          <a:avLst/>
        </a:prstGeom>
      </xdr:spPr>
    </xdr:pic>
    <xdr:clientData/>
  </xdr:twoCellAnchor>
  <xdr:twoCellAnchor>
    <xdr:from>
      <xdr:col>1</xdr:col>
      <xdr:colOff>314516</xdr:colOff>
      <xdr:row>355</xdr:row>
      <xdr:rowOff>226219</xdr:rowOff>
    </xdr:from>
    <xdr:to>
      <xdr:col>1</xdr:col>
      <xdr:colOff>1684497</xdr:colOff>
      <xdr:row>361</xdr:row>
      <xdr:rowOff>64229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B38FC15C-A614-4F5E-A368-0851D2AE5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74297" y="89463563"/>
          <a:ext cx="1369981" cy="1362010"/>
        </a:xfrm>
        <a:prstGeom prst="rect">
          <a:avLst/>
        </a:prstGeom>
      </xdr:spPr>
    </xdr:pic>
    <xdr:clientData/>
  </xdr:twoCellAnchor>
  <xdr:twoCellAnchor>
    <xdr:from>
      <xdr:col>1</xdr:col>
      <xdr:colOff>226220</xdr:colOff>
      <xdr:row>374</xdr:row>
      <xdr:rowOff>166688</xdr:rowOff>
    </xdr:from>
    <xdr:to>
      <xdr:col>1</xdr:col>
      <xdr:colOff>1562534</xdr:colOff>
      <xdr:row>379</xdr:row>
      <xdr:rowOff>243229</xdr:rowOff>
    </xdr:to>
    <xdr:pic>
      <xdr:nvPicPr>
        <xdr:cNvPr id="172" name="Immagine 171">
          <a:extLst>
            <a:ext uri="{FF2B5EF4-FFF2-40B4-BE49-F238E27FC236}">
              <a16:creationId xmlns:a16="http://schemas.microsoft.com/office/drawing/2014/main" xmlns="" id="{5F5BBCCF-F702-494B-AA74-506E8C2CB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86001" y="94178438"/>
          <a:ext cx="1336314" cy="1326697"/>
        </a:xfrm>
        <a:prstGeom prst="rect">
          <a:avLst/>
        </a:prstGeom>
      </xdr:spPr>
    </xdr:pic>
    <xdr:clientData/>
  </xdr:twoCellAnchor>
  <xdr:twoCellAnchor>
    <xdr:from>
      <xdr:col>1</xdr:col>
      <xdr:colOff>271199</xdr:colOff>
      <xdr:row>53</xdr:row>
      <xdr:rowOff>11907</xdr:rowOff>
    </xdr:from>
    <xdr:to>
      <xdr:col>1</xdr:col>
      <xdr:colOff>1541197</xdr:colOff>
      <xdr:row>57</xdr:row>
      <xdr:rowOff>218584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1F2512C5-F788-440C-9B1E-6DB677308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0980" y="13454063"/>
          <a:ext cx="1269998" cy="1230615"/>
        </a:xfrm>
        <a:prstGeom prst="rect">
          <a:avLst/>
        </a:prstGeom>
      </xdr:spPr>
    </xdr:pic>
    <xdr:clientData/>
  </xdr:twoCellAnchor>
  <xdr:twoCellAnchor>
    <xdr:from>
      <xdr:col>1</xdr:col>
      <xdr:colOff>211668</xdr:colOff>
      <xdr:row>490</xdr:row>
      <xdr:rowOff>138091</xdr:rowOff>
    </xdr:from>
    <xdr:to>
      <xdr:col>1</xdr:col>
      <xdr:colOff>1483180</xdr:colOff>
      <xdr:row>495</xdr:row>
      <xdr:rowOff>69033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1582DE58-F786-4510-8330-184D6F2CD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449" y="123105841"/>
          <a:ext cx="1271512" cy="1204911"/>
        </a:xfrm>
        <a:prstGeom prst="rect">
          <a:avLst/>
        </a:prstGeom>
      </xdr:spPr>
    </xdr:pic>
    <xdr:clientData/>
  </xdr:twoCellAnchor>
  <xdr:twoCellAnchor>
    <xdr:from>
      <xdr:col>1</xdr:col>
      <xdr:colOff>410105</xdr:colOff>
      <xdr:row>515</xdr:row>
      <xdr:rowOff>115839</xdr:rowOff>
    </xdr:from>
    <xdr:to>
      <xdr:col>1</xdr:col>
      <xdr:colOff>1559719</xdr:colOff>
      <xdr:row>520</xdr:row>
      <xdr:rowOff>18849</xdr:rowOff>
    </xdr:to>
    <xdr:pic>
      <xdr:nvPicPr>
        <xdr:cNvPr id="182" name="Immagine 181">
          <a:extLst>
            <a:ext uri="{FF2B5EF4-FFF2-40B4-BE49-F238E27FC236}">
              <a16:creationId xmlns:a16="http://schemas.microsoft.com/office/drawing/2014/main" xmlns="" id="{FBF8B962-846D-42E7-A1FB-52C079CDA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9886" y="129370089"/>
          <a:ext cx="1149614" cy="1081729"/>
        </a:xfrm>
        <a:prstGeom prst="rect">
          <a:avLst/>
        </a:prstGeom>
      </xdr:spPr>
    </xdr:pic>
    <xdr:clientData/>
  </xdr:twoCellAnchor>
  <xdr:twoCellAnchor>
    <xdr:from>
      <xdr:col>1</xdr:col>
      <xdr:colOff>291043</xdr:colOff>
      <xdr:row>546</xdr:row>
      <xdr:rowOff>164160</xdr:rowOff>
    </xdr:from>
    <xdr:to>
      <xdr:col>1</xdr:col>
      <xdr:colOff>1524000</xdr:colOff>
      <xdr:row>551</xdr:row>
      <xdr:rowOff>67886</xdr:rowOff>
    </xdr:to>
    <xdr:pic>
      <xdr:nvPicPr>
        <xdr:cNvPr id="184" name="Immagine 183">
          <a:extLst>
            <a:ext uri="{FF2B5EF4-FFF2-40B4-BE49-F238E27FC236}">
              <a16:creationId xmlns:a16="http://schemas.microsoft.com/office/drawing/2014/main" xmlns="" id="{B343ABE1-D448-4F59-AAA0-F407C753F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0824" y="137169379"/>
          <a:ext cx="1232957" cy="1177695"/>
        </a:xfrm>
        <a:prstGeom prst="rect">
          <a:avLst/>
        </a:prstGeom>
      </xdr:spPr>
    </xdr:pic>
    <xdr:clientData/>
  </xdr:twoCellAnchor>
  <xdr:twoCellAnchor>
    <xdr:from>
      <xdr:col>1</xdr:col>
      <xdr:colOff>273863</xdr:colOff>
      <xdr:row>482</xdr:row>
      <xdr:rowOff>194847</xdr:rowOff>
    </xdr:from>
    <xdr:to>
      <xdr:col>1</xdr:col>
      <xdr:colOff>1820621</xdr:colOff>
      <xdr:row>488</xdr:row>
      <xdr:rowOff>205052</xdr:rowOff>
    </xdr:to>
    <xdr:pic>
      <xdr:nvPicPr>
        <xdr:cNvPr id="186" name="Immagine 185">
          <a:extLst>
            <a:ext uri="{FF2B5EF4-FFF2-40B4-BE49-F238E27FC236}">
              <a16:creationId xmlns:a16="http://schemas.microsoft.com/office/drawing/2014/main" xmlns="" id="{F163F891-3C21-4DE3-A016-F8C8E2D3E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44" y="121162347"/>
          <a:ext cx="1546758" cy="1510393"/>
        </a:xfrm>
        <a:prstGeom prst="rect">
          <a:avLst/>
        </a:prstGeom>
      </xdr:spPr>
    </xdr:pic>
    <xdr:clientData/>
  </xdr:twoCellAnchor>
  <xdr:twoCellAnchor>
    <xdr:from>
      <xdr:col>1</xdr:col>
      <xdr:colOff>54429</xdr:colOff>
      <xdr:row>14</xdr:row>
      <xdr:rowOff>161586</xdr:rowOff>
    </xdr:from>
    <xdr:to>
      <xdr:col>1</xdr:col>
      <xdr:colOff>1551215</xdr:colOff>
      <xdr:row>20</xdr:row>
      <xdr:rowOff>90149</xdr:rowOff>
    </xdr:to>
    <xdr:pic>
      <xdr:nvPicPr>
        <xdr:cNvPr id="188" name="Immagine 187">
          <a:extLst>
            <a:ext uri="{FF2B5EF4-FFF2-40B4-BE49-F238E27FC236}">
              <a16:creationId xmlns:a16="http://schemas.microsoft.com/office/drawing/2014/main" xmlns="" id="{14EC4FB4-E226-40AC-A73E-317150CEC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210" y="3804899"/>
          <a:ext cx="1496786" cy="1452563"/>
        </a:xfrm>
        <a:prstGeom prst="rect">
          <a:avLst/>
        </a:prstGeom>
      </xdr:spPr>
    </xdr:pic>
    <xdr:clientData/>
  </xdr:twoCellAnchor>
  <xdr:twoCellAnchor>
    <xdr:from>
      <xdr:col>1</xdr:col>
      <xdr:colOff>122465</xdr:colOff>
      <xdr:row>72</xdr:row>
      <xdr:rowOff>147977</xdr:rowOff>
    </xdr:from>
    <xdr:to>
      <xdr:col>1</xdr:col>
      <xdr:colOff>1687286</xdr:colOff>
      <xdr:row>78</xdr:row>
      <xdr:rowOff>103753</xdr:rowOff>
    </xdr:to>
    <xdr:pic>
      <xdr:nvPicPr>
        <xdr:cNvPr id="192" name="Immagine 191">
          <a:extLst>
            <a:ext uri="{FF2B5EF4-FFF2-40B4-BE49-F238E27FC236}">
              <a16:creationId xmlns:a16="http://schemas.microsoft.com/office/drawing/2014/main" xmlns="" id="{04EA1551-E99C-4F17-B287-FA6C0D06B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246" y="18459790"/>
          <a:ext cx="1564821" cy="1455963"/>
        </a:xfrm>
        <a:prstGeom prst="rect">
          <a:avLst/>
        </a:prstGeom>
      </xdr:spPr>
    </xdr:pic>
    <xdr:clientData/>
  </xdr:twoCellAnchor>
  <xdr:twoCellAnchor>
    <xdr:from>
      <xdr:col>1</xdr:col>
      <xdr:colOff>217715</xdr:colOff>
      <xdr:row>79</xdr:row>
      <xdr:rowOff>161584</xdr:rowOff>
    </xdr:from>
    <xdr:to>
      <xdr:col>1</xdr:col>
      <xdr:colOff>1660072</xdr:colOff>
      <xdr:row>85</xdr:row>
      <xdr:rowOff>62931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D22E0A01-0902-4511-BB98-01E975BF3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496" y="20223615"/>
          <a:ext cx="1442357" cy="1401535"/>
        </a:xfrm>
        <a:prstGeom prst="rect">
          <a:avLst/>
        </a:prstGeom>
      </xdr:spPr>
    </xdr:pic>
    <xdr:clientData/>
  </xdr:twoCellAnchor>
  <xdr:twoCellAnchor>
    <xdr:from>
      <xdr:col>1</xdr:col>
      <xdr:colOff>176893</xdr:colOff>
      <xdr:row>93</xdr:row>
      <xdr:rowOff>134371</xdr:rowOff>
    </xdr:from>
    <xdr:to>
      <xdr:col>1</xdr:col>
      <xdr:colOff>1646464</xdr:colOff>
      <xdr:row>99</xdr:row>
      <xdr:rowOff>53409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05CDC11A-440C-415A-8F7E-2BF0AED1D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674" y="23696840"/>
          <a:ext cx="1469571" cy="1419225"/>
        </a:xfrm>
        <a:prstGeom prst="rect">
          <a:avLst/>
        </a:prstGeom>
      </xdr:spPr>
    </xdr:pic>
    <xdr:clientData/>
  </xdr:twoCellAnchor>
  <xdr:twoCellAnchor>
    <xdr:from>
      <xdr:col>1</xdr:col>
      <xdr:colOff>289151</xdr:colOff>
      <xdr:row>222</xdr:row>
      <xdr:rowOff>107157</xdr:rowOff>
    </xdr:from>
    <xdr:to>
      <xdr:col>1</xdr:col>
      <xdr:colOff>1774704</xdr:colOff>
      <xdr:row>228</xdr:row>
      <xdr:rowOff>54431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EBBA9C31-6C5D-4FE0-A1AE-85D3E3213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932" y="56018907"/>
          <a:ext cx="1485553" cy="1447462"/>
        </a:xfrm>
        <a:prstGeom prst="rect">
          <a:avLst/>
        </a:prstGeom>
      </xdr:spPr>
    </xdr:pic>
    <xdr:clientData/>
  </xdr:twoCellAnchor>
  <xdr:twoCellAnchor>
    <xdr:from>
      <xdr:col>1</xdr:col>
      <xdr:colOff>231322</xdr:colOff>
      <xdr:row>230</xdr:row>
      <xdr:rowOff>120764</xdr:rowOff>
    </xdr:from>
    <xdr:to>
      <xdr:col>1</xdr:col>
      <xdr:colOff>1673679</xdr:colOff>
      <xdr:row>234</xdr:row>
      <xdr:rowOff>116680</xdr:rowOff>
    </xdr:to>
    <xdr:pic>
      <xdr:nvPicPr>
        <xdr:cNvPr id="206" name="Immagine 205">
          <a:extLst>
            <a:ext uri="{FF2B5EF4-FFF2-40B4-BE49-F238E27FC236}">
              <a16:creationId xmlns:a16="http://schemas.microsoft.com/office/drawing/2014/main" xmlns="" id="{BA0EFEB9-4F78-450A-B9E4-E7FAF6BE9D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057"/>
        <a:stretch>
          <a:fillRect/>
        </a:stretch>
      </xdr:blipFill>
      <xdr:spPr>
        <a:xfrm>
          <a:off x="2291103" y="58032764"/>
          <a:ext cx="1442357" cy="996041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285</xdr:row>
      <xdr:rowOff>123484</xdr:rowOff>
    </xdr:from>
    <xdr:to>
      <xdr:col>1</xdr:col>
      <xdr:colOff>1714500</xdr:colOff>
      <xdr:row>291</xdr:row>
      <xdr:rowOff>106476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5B54EA97-EC06-45D5-9AB2-647BA4610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281" y="71787203"/>
          <a:ext cx="1524000" cy="1483179"/>
        </a:xfrm>
        <a:prstGeom prst="rect">
          <a:avLst/>
        </a:prstGeom>
      </xdr:spPr>
    </xdr:pic>
    <xdr:clientData/>
  </xdr:twoCellAnchor>
  <xdr:twoCellAnchor>
    <xdr:from>
      <xdr:col>1</xdr:col>
      <xdr:colOff>285751</xdr:colOff>
      <xdr:row>292</xdr:row>
      <xdr:rowOff>161586</xdr:rowOff>
    </xdr:from>
    <xdr:to>
      <xdr:col>1</xdr:col>
      <xdr:colOff>1510392</xdr:colOff>
      <xdr:row>297</xdr:row>
      <xdr:rowOff>92528</xdr:rowOff>
    </xdr:to>
    <xdr:pic>
      <xdr:nvPicPr>
        <xdr:cNvPr id="212" name="Immagine 211">
          <a:extLst>
            <a:ext uri="{FF2B5EF4-FFF2-40B4-BE49-F238E27FC236}">
              <a16:creationId xmlns:a16="http://schemas.microsoft.com/office/drawing/2014/main" xmlns="" id="{9801C9F7-EC60-476B-8572-EFBB259EA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532" y="73575524"/>
          <a:ext cx="1224641" cy="1181098"/>
        </a:xfrm>
        <a:prstGeom prst="rect">
          <a:avLst/>
        </a:prstGeom>
      </xdr:spPr>
    </xdr:pic>
    <xdr:clientData/>
  </xdr:twoCellAnchor>
  <xdr:twoCellAnchor>
    <xdr:from>
      <xdr:col>1</xdr:col>
      <xdr:colOff>213071</xdr:colOff>
      <xdr:row>334</xdr:row>
      <xdr:rowOff>107157</xdr:rowOff>
    </xdr:from>
    <xdr:to>
      <xdr:col>1</xdr:col>
      <xdr:colOff>1748841</xdr:colOff>
      <xdr:row>340</xdr:row>
      <xdr:rowOff>27648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4FDF6C82-5852-4E9E-9C13-3B9F93AE3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852" y="84022407"/>
          <a:ext cx="1535770" cy="1492116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381</xdr:row>
      <xdr:rowOff>134371</xdr:rowOff>
    </xdr:from>
    <xdr:to>
      <xdr:col>1</xdr:col>
      <xdr:colOff>1755322</xdr:colOff>
      <xdr:row>387</xdr:row>
      <xdr:rowOff>103756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3A673A1F-2382-472F-92F5-3BBDCD2A3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4710" y="95896340"/>
          <a:ext cx="1510393" cy="1469572"/>
        </a:xfrm>
        <a:prstGeom prst="rect">
          <a:avLst/>
        </a:prstGeom>
      </xdr:spPr>
    </xdr:pic>
    <xdr:clientData/>
  </xdr:twoCellAnchor>
  <xdr:twoCellAnchor>
    <xdr:from>
      <xdr:col>1</xdr:col>
      <xdr:colOff>122787</xdr:colOff>
      <xdr:row>496</xdr:row>
      <xdr:rowOff>161906</xdr:rowOff>
    </xdr:from>
    <xdr:to>
      <xdr:col>1</xdr:col>
      <xdr:colOff>1564824</xdr:colOff>
      <xdr:row>502</xdr:row>
      <xdr:rowOff>61552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B96EC9F6-68CB-4B53-96E0-97729CB06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568" y="124653656"/>
          <a:ext cx="1442037" cy="1399834"/>
        </a:xfrm>
        <a:prstGeom prst="rect">
          <a:avLst/>
        </a:prstGeom>
      </xdr:spPr>
    </xdr:pic>
    <xdr:clientData/>
  </xdr:twoCellAnchor>
  <xdr:twoCellAnchor>
    <xdr:from>
      <xdr:col>1</xdr:col>
      <xdr:colOff>326572</xdr:colOff>
      <xdr:row>534</xdr:row>
      <xdr:rowOff>134372</xdr:rowOff>
    </xdr:from>
    <xdr:to>
      <xdr:col>1</xdr:col>
      <xdr:colOff>1578429</xdr:colOff>
      <xdr:row>539</xdr:row>
      <xdr:rowOff>86748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0651A28B-0877-4CA6-97DE-C6BA10DE8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353" y="134091591"/>
          <a:ext cx="1251857" cy="1226345"/>
        </a:xfrm>
        <a:prstGeom prst="rect">
          <a:avLst/>
        </a:prstGeom>
      </xdr:spPr>
    </xdr:pic>
    <xdr:clientData/>
  </xdr:twoCellAnchor>
  <xdr:twoCellAnchor>
    <xdr:from>
      <xdr:col>1</xdr:col>
      <xdr:colOff>381322</xdr:colOff>
      <xdr:row>540</xdr:row>
      <xdr:rowOff>121085</xdr:rowOff>
    </xdr:from>
    <xdr:to>
      <xdr:col>1</xdr:col>
      <xdr:colOff>1633179</xdr:colOff>
      <xdr:row>545</xdr:row>
      <xdr:rowOff>61556</xdr:rowOff>
    </xdr:to>
    <xdr:pic>
      <xdr:nvPicPr>
        <xdr:cNvPr id="226" name="Immagine 225">
          <a:extLst>
            <a:ext uri="{FF2B5EF4-FFF2-40B4-BE49-F238E27FC236}">
              <a16:creationId xmlns:a16="http://schemas.microsoft.com/office/drawing/2014/main" xmlns="" id="{01831413-2424-4409-AB9A-BABADC0CD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103" y="135602304"/>
          <a:ext cx="1251857" cy="1214440"/>
        </a:xfrm>
        <a:prstGeom prst="rect">
          <a:avLst/>
        </a:prstGeom>
      </xdr:spPr>
    </xdr:pic>
    <xdr:clientData/>
  </xdr:twoCellAnchor>
  <xdr:twoCellAnchor>
    <xdr:from>
      <xdr:col>1</xdr:col>
      <xdr:colOff>386104</xdr:colOff>
      <xdr:row>589</xdr:row>
      <xdr:rowOff>216014</xdr:rowOff>
    </xdr:from>
    <xdr:to>
      <xdr:col>1</xdr:col>
      <xdr:colOff>1547941</xdr:colOff>
      <xdr:row>594</xdr:row>
      <xdr:rowOff>23813</xdr:rowOff>
    </xdr:to>
    <xdr:pic>
      <xdr:nvPicPr>
        <xdr:cNvPr id="228" name="Immagine 227">
          <a:extLst>
            <a:ext uri="{FF2B5EF4-FFF2-40B4-BE49-F238E27FC236}">
              <a16:creationId xmlns:a16="http://schemas.microsoft.com/office/drawing/2014/main" xmlns="" id="{13818F88-8C17-470B-9CA8-081CB7CEF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885" y="148020202"/>
          <a:ext cx="1161837" cy="1057955"/>
        </a:xfrm>
        <a:prstGeom prst="rect">
          <a:avLst/>
        </a:prstGeom>
      </xdr:spPr>
    </xdr:pic>
    <xdr:clientData/>
  </xdr:twoCellAnchor>
  <xdr:twoCellAnchor>
    <xdr:from>
      <xdr:col>1</xdr:col>
      <xdr:colOff>342199</xdr:colOff>
      <xdr:row>602</xdr:row>
      <xdr:rowOff>132348</xdr:rowOff>
    </xdr:from>
    <xdr:to>
      <xdr:col>1</xdr:col>
      <xdr:colOff>1648982</xdr:colOff>
      <xdr:row>607</xdr:row>
      <xdr:rowOff>119063</xdr:rowOff>
    </xdr:to>
    <xdr:pic>
      <xdr:nvPicPr>
        <xdr:cNvPr id="234" name="Immagine 233">
          <a:extLst>
            <a:ext uri="{FF2B5EF4-FFF2-40B4-BE49-F238E27FC236}">
              <a16:creationId xmlns:a16="http://schemas.microsoft.com/office/drawing/2014/main" xmlns="" id="{DE06D2FF-632B-4EE0-8345-AC7BB6BBA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1980" y="151186942"/>
          <a:ext cx="1306783" cy="1260684"/>
        </a:xfrm>
        <a:prstGeom prst="rect">
          <a:avLst/>
        </a:prstGeom>
      </xdr:spPr>
    </xdr:pic>
    <xdr:clientData/>
  </xdr:twoCellAnchor>
  <xdr:twoCellAnchor>
    <xdr:from>
      <xdr:col>1</xdr:col>
      <xdr:colOff>272143</xdr:colOff>
      <xdr:row>609</xdr:row>
      <xdr:rowOff>120764</xdr:rowOff>
    </xdr:from>
    <xdr:to>
      <xdr:col>1</xdr:col>
      <xdr:colOff>1619250</xdr:colOff>
      <xdr:row>614</xdr:row>
      <xdr:rowOff>106135</xdr:rowOff>
    </xdr:to>
    <xdr:pic>
      <xdr:nvPicPr>
        <xdr:cNvPr id="236" name="Immagine 235">
          <a:extLst>
            <a:ext uri="{FF2B5EF4-FFF2-40B4-BE49-F238E27FC236}">
              <a16:creationId xmlns:a16="http://schemas.microsoft.com/office/drawing/2014/main" xmlns="" id="{491C1E2A-FCE5-4B46-8099-E682E17D0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924" y="152949389"/>
          <a:ext cx="1347107" cy="1235527"/>
        </a:xfrm>
        <a:prstGeom prst="rect">
          <a:avLst/>
        </a:prstGeom>
      </xdr:spPr>
    </xdr:pic>
    <xdr:clientData/>
  </xdr:twoCellAnchor>
  <xdr:twoCellAnchor>
    <xdr:from>
      <xdr:col>1</xdr:col>
      <xdr:colOff>274164</xdr:colOff>
      <xdr:row>642</xdr:row>
      <xdr:rowOff>129591</xdr:rowOff>
    </xdr:from>
    <xdr:to>
      <xdr:col>1</xdr:col>
      <xdr:colOff>1729807</xdr:colOff>
      <xdr:row>648</xdr:row>
      <xdr:rowOff>44224</xdr:rowOff>
    </xdr:to>
    <xdr:pic>
      <xdr:nvPicPr>
        <xdr:cNvPr id="242" name="Immagine 241">
          <a:extLst>
            <a:ext uri="{FF2B5EF4-FFF2-40B4-BE49-F238E27FC236}">
              <a16:creationId xmlns:a16="http://schemas.microsoft.com/office/drawing/2014/main" xmlns="" id="{FE4159DB-9C87-4B30-8902-67A005644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945" y="161233060"/>
          <a:ext cx="1455643" cy="1414820"/>
        </a:xfrm>
        <a:prstGeom prst="rect">
          <a:avLst/>
        </a:prstGeom>
      </xdr:spPr>
    </xdr:pic>
    <xdr:clientData/>
  </xdr:twoCellAnchor>
  <xdr:twoCellAnchor>
    <xdr:from>
      <xdr:col>1</xdr:col>
      <xdr:colOff>286076</xdr:colOff>
      <xdr:row>649</xdr:row>
      <xdr:rowOff>130970</xdr:rowOff>
    </xdr:from>
    <xdr:to>
      <xdr:col>1</xdr:col>
      <xdr:colOff>1741239</xdr:colOff>
      <xdr:row>655</xdr:row>
      <xdr:rowOff>48571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6498D2FC-2D95-49CB-9F09-E7CDDB622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857" y="162984658"/>
          <a:ext cx="1455163" cy="1417788"/>
        </a:xfrm>
        <a:prstGeom prst="rect">
          <a:avLst/>
        </a:prstGeom>
      </xdr:spPr>
    </xdr:pic>
    <xdr:clientData/>
  </xdr:twoCellAnchor>
  <xdr:twoCellAnchor>
    <xdr:from>
      <xdr:col>1</xdr:col>
      <xdr:colOff>299357</xdr:colOff>
      <xdr:row>595</xdr:row>
      <xdr:rowOff>134371</xdr:rowOff>
    </xdr:from>
    <xdr:to>
      <xdr:col>1</xdr:col>
      <xdr:colOff>1551214</xdr:colOff>
      <xdr:row>600</xdr:row>
      <xdr:rowOff>68036</xdr:rowOff>
    </xdr:to>
    <xdr:pic>
      <xdr:nvPicPr>
        <xdr:cNvPr id="250" name="Immagine 249">
          <a:extLst>
            <a:ext uri="{FF2B5EF4-FFF2-40B4-BE49-F238E27FC236}">
              <a16:creationId xmlns:a16="http://schemas.microsoft.com/office/drawing/2014/main" xmlns="" id="{6F007363-A03F-456C-88EC-EE325F3B0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9138" y="149438746"/>
          <a:ext cx="1251857" cy="11838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SAM\Documenti%20condivisi\ORDINI%20NEGOZI%20E%20WEB\ORDINI%202026\WEB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pargata nuovi"/>
      <sheetName val="Alpargata continuativi"/>
      <sheetName val="donna nuovi"/>
      <sheetName val="Donna continuativi"/>
      <sheetName val="uomo nuovi "/>
      <sheetName val="Uomo continuativi"/>
      <sheetName val="non continuativi"/>
      <sheetName val="TOTALI"/>
    </sheetNames>
    <sheetDataSet>
      <sheetData sheetId="0" refreshError="1"/>
      <sheetData sheetId="1" refreshError="1"/>
      <sheetData sheetId="2" refreshError="1"/>
      <sheetData sheetId="3">
        <row r="913">
          <cell r="L913">
            <v>591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7"/>
  <sheetViews>
    <sheetView tabSelected="1" zoomScale="80" zoomScaleNormal="80" workbookViewId="0">
      <pane ySplit="1" topLeftCell="A2" activePane="bottomLeft" state="frozen"/>
      <selection pane="bottomLeft" activeCell="Y10" sqref="Y10"/>
    </sheetView>
  </sheetViews>
  <sheetFormatPr defaultColWidth="8.7109375" defaultRowHeight="15" x14ac:dyDescent="0.25"/>
  <cols>
    <col min="1" max="2" width="30.85546875" style="41" customWidth="1"/>
    <col min="3" max="3" width="24.5703125" style="41" customWidth="1"/>
    <col min="4" max="4" width="21.5703125" style="41" customWidth="1"/>
    <col min="5" max="16" width="9.42578125" style="41" bestFit="1" customWidth="1"/>
    <col min="17" max="17" width="15.42578125" style="41" customWidth="1"/>
    <col min="18" max="18" width="12.28515625" style="41" bestFit="1" customWidth="1"/>
    <col min="19" max="19" width="14.28515625" style="41" customWidth="1"/>
    <col min="20" max="16384" width="8.7109375" style="40"/>
  </cols>
  <sheetData>
    <row r="1" spans="1:19" s="39" customFormat="1" ht="19.5" thickBot="1" x14ac:dyDescent="0.3">
      <c r="A1" s="35" t="s">
        <v>137</v>
      </c>
      <c r="B1" s="36" t="s">
        <v>138</v>
      </c>
      <c r="C1" s="36" t="s">
        <v>140</v>
      </c>
      <c r="D1" s="36" t="s">
        <v>133</v>
      </c>
      <c r="E1" s="36">
        <v>35</v>
      </c>
      <c r="F1" s="36">
        <v>36</v>
      </c>
      <c r="G1" s="36">
        <v>37</v>
      </c>
      <c r="H1" s="36">
        <v>38</v>
      </c>
      <c r="I1" s="36">
        <v>39</v>
      </c>
      <c r="J1" s="36">
        <v>40</v>
      </c>
      <c r="K1" s="36">
        <v>41</v>
      </c>
      <c r="L1" s="36">
        <v>42</v>
      </c>
      <c r="M1" s="36">
        <v>43</v>
      </c>
      <c r="N1" s="36">
        <v>44</v>
      </c>
      <c r="O1" s="36">
        <v>45</v>
      </c>
      <c r="P1" s="36">
        <v>46</v>
      </c>
      <c r="Q1" s="36" t="s">
        <v>134</v>
      </c>
      <c r="R1" s="37" t="s">
        <v>135</v>
      </c>
      <c r="S1" s="38" t="s">
        <v>136</v>
      </c>
    </row>
    <row r="2" spans="1:19" ht="18.75" x14ac:dyDescent="0.25">
      <c r="A2" s="26"/>
      <c r="B2" s="26"/>
      <c r="C2" s="26"/>
      <c r="D2" s="1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0"/>
      <c r="R2" s="31"/>
      <c r="S2" s="31"/>
    </row>
    <row r="3" spans="1:19" ht="18.75" x14ac:dyDescent="0.25">
      <c r="A3" s="26"/>
      <c r="B3" s="26"/>
      <c r="C3" s="26"/>
      <c r="D3" s="1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0"/>
      <c r="R3" s="31"/>
      <c r="S3" s="31"/>
    </row>
    <row r="4" spans="1:19" ht="18.75" x14ac:dyDescent="0.25">
      <c r="A4" s="26"/>
      <c r="B4" s="26"/>
      <c r="C4" s="26"/>
      <c r="D4" s="1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0"/>
      <c r="R4" s="31"/>
      <c r="S4" s="31"/>
    </row>
    <row r="5" spans="1:19" ht="21" x14ac:dyDescent="0.25">
      <c r="A5" s="26"/>
      <c r="B5" s="26"/>
      <c r="C5" s="26"/>
      <c r="D5" s="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1"/>
      <c r="R5" s="31"/>
      <c r="S5" s="31"/>
    </row>
    <row r="6" spans="1:19" ht="18.75" x14ac:dyDescent="0.25">
      <c r="A6" s="26"/>
      <c r="B6" s="26"/>
      <c r="C6" s="26"/>
      <c r="D6" s="1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0"/>
      <c r="R6" s="31"/>
      <c r="S6" s="31"/>
    </row>
    <row r="7" spans="1:19" ht="19.5" thickBot="1" x14ac:dyDescent="0.3">
      <c r="A7" s="25" t="s">
        <v>139</v>
      </c>
      <c r="B7" s="25"/>
      <c r="C7" s="25" t="s">
        <v>2</v>
      </c>
      <c r="D7" s="3" t="s">
        <v>3</v>
      </c>
      <c r="E7" s="19"/>
      <c r="F7" s="19">
        <v>1</v>
      </c>
      <c r="G7" s="19"/>
      <c r="H7" s="19"/>
      <c r="I7" s="19">
        <v>5</v>
      </c>
      <c r="J7" s="19">
        <v>1</v>
      </c>
      <c r="K7" s="19"/>
      <c r="L7" s="19"/>
      <c r="M7" s="19"/>
      <c r="N7" s="19"/>
      <c r="O7" s="19"/>
      <c r="P7" s="19"/>
      <c r="Q7" s="9">
        <f>SUM(E7:P7)</f>
        <v>7</v>
      </c>
      <c r="R7" s="32">
        <v>59</v>
      </c>
      <c r="S7" s="32">
        <v>149</v>
      </c>
    </row>
    <row r="8" spans="1:19" ht="18.75" x14ac:dyDescent="0.25">
      <c r="A8" s="26"/>
      <c r="B8" s="26"/>
      <c r="C8" s="26"/>
      <c r="D8" s="4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0"/>
      <c r="R8" s="31"/>
      <c r="S8" s="31"/>
    </row>
    <row r="9" spans="1:19" ht="18.75" x14ac:dyDescent="0.25">
      <c r="A9" s="26"/>
      <c r="B9" s="26"/>
      <c r="C9" s="26"/>
      <c r="D9" s="1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0"/>
      <c r="R9" s="31"/>
      <c r="S9" s="31"/>
    </row>
    <row r="10" spans="1:19" ht="18.75" x14ac:dyDescent="0.25">
      <c r="A10" s="26"/>
      <c r="B10" s="26"/>
      <c r="C10" s="26"/>
      <c r="D10" s="1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0"/>
      <c r="R10" s="31"/>
      <c r="S10" s="31"/>
    </row>
    <row r="11" spans="1:19" ht="18.75" x14ac:dyDescent="0.25">
      <c r="A11" s="26"/>
      <c r="B11" s="26"/>
      <c r="C11" s="26"/>
      <c r="D11" s="5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12"/>
      <c r="R11" s="31"/>
      <c r="S11" s="31"/>
    </row>
    <row r="12" spans="1:19" ht="21" x14ac:dyDescent="0.25">
      <c r="A12" s="26"/>
      <c r="B12" s="26"/>
      <c r="C12" s="26"/>
      <c r="D12" s="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1"/>
      <c r="R12" s="31"/>
      <c r="S12" s="31"/>
    </row>
    <row r="13" spans="1:19" ht="18.75" x14ac:dyDescent="0.25">
      <c r="A13" s="26"/>
      <c r="B13" s="26"/>
      <c r="C13" s="26"/>
      <c r="D13" s="1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0"/>
      <c r="R13" s="31"/>
      <c r="S13" s="31"/>
    </row>
    <row r="14" spans="1:19" ht="19.5" thickBot="1" x14ac:dyDescent="0.3">
      <c r="A14" s="25" t="s">
        <v>139</v>
      </c>
      <c r="B14" s="25"/>
      <c r="C14" s="25" t="s">
        <v>2</v>
      </c>
      <c r="D14" s="3" t="s">
        <v>4</v>
      </c>
      <c r="E14" s="19"/>
      <c r="F14" s="19"/>
      <c r="G14" s="19"/>
      <c r="H14" s="19"/>
      <c r="I14" s="19"/>
      <c r="J14" s="19">
        <v>1</v>
      </c>
      <c r="K14" s="19">
        <v>2</v>
      </c>
      <c r="L14" s="19"/>
      <c r="M14" s="19"/>
      <c r="N14" s="19"/>
      <c r="O14" s="19"/>
      <c r="P14" s="19"/>
      <c r="Q14" s="9">
        <f>SUM(E14:P14)</f>
        <v>3</v>
      </c>
      <c r="R14" s="32">
        <v>59</v>
      </c>
      <c r="S14" s="32">
        <v>149</v>
      </c>
    </row>
    <row r="15" spans="1:19" ht="18.75" x14ac:dyDescent="0.25">
      <c r="A15" s="26"/>
      <c r="B15" s="26"/>
      <c r="C15" s="26"/>
      <c r="D15" s="4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0"/>
      <c r="R15" s="31"/>
      <c r="S15" s="31"/>
    </row>
    <row r="16" spans="1:19" ht="18.75" x14ac:dyDescent="0.25">
      <c r="A16" s="26"/>
      <c r="B16" s="26"/>
      <c r="C16" s="26"/>
      <c r="D16" s="1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0"/>
      <c r="R16" s="31"/>
      <c r="S16" s="31"/>
    </row>
    <row r="17" spans="1:19" ht="18.75" x14ac:dyDescent="0.25">
      <c r="A17" s="26"/>
      <c r="B17" s="26"/>
      <c r="C17" s="26"/>
      <c r="D17" s="1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0"/>
      <c r="R17" s="31"/>
      <c r="S17" s="31"/>
    </row>
    <row r="18" spans="1:19" ht="18.75" x14ac:dyDescent="0.25">
      <c r="A18" s="26"/>
      <c r="B18" s="26"/>
      <c r="C18" s="26"/>
      <c r="D18" s="1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0"/>
      <c r="R18" s="31"/>
      <c r="S18" s="31"/>
    </row>
    <row r="19" spans="1:19" ht="21" x14ac:dyDescent="0.25">
      <c r="A19" s="26"/>
      <c r="B19" s="26"/>
      <c r="C19" s="26"/>
      <c r="D19" s="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1"/>
      <c r="R19" s="31"/>
      <c r="S19" s="31"/>
    </row>
    <row r="20" spans="1:19" ht="18.75" x14ac:dyDescent="0.25">
      <c r="A20" s="26"/>
      <c r="B20" s="26"/>
      <c r="C20" s="26"/>
      <c r="D20" s="1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0"/>
      <c r="R20" s="31"/>
      <c r="S20" s="31"/>
    </row>
    <row r="21" spans="1:19" ht="19.5" thickBot="1" x14ac:dyDescent="0.3">
      <c r="A21" s="25" t="s">
        <v>139</v>
      </c>
      <c r="B21" s="25"/>
      <c r="C21" s="25" t="s">
        <v>5</v>
      </c>
      <c r="D21" s="3" t="s">
        <v>6</v>
      </c>
      <c r="E21" s="19">
        <v>1</v>
      </c>
      <c r="F21" s="19"/>
      <c r="G21" s="19">
        <v>6</v>
      </c>
      <c r="H21" s="19">
        <v>2</v>
      </c>
      <c r="I21" s="19"/>
      <c r="J21" s="19"/>
      <c r="K21" s="19">
        <v>1</v>
      </c>
      <c r="L21" s="19"/>
      <c r="M21" s="19"/>
      <c r="N21" s="19"/>
      <c r="O21" s="19"/>
      <c r="P21" s="19"/>
      <c r="Q21" s="9">
        <f>SUM(E21:P21)</f>
        <v>10</v>
      </c>
      <c r="R21" s="32">
        <v>55</v>
      </c>
      <c r="S21" s="32">
        <v>149</v>
      </c>
    </row>
    <row r="22" spans="1:19" ht="18.75" x14ac:dyDescent="0.25">
      <c r="A22" s="26"/>
      <c r="B22" s="26"/>
      <c r="C22" s="26"/>
      <c r="D22" s="1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0"/>
      <c r="R22" s="31"/>
      <c r="S22" s="31"/>
    </row>
    <row r="23" spans="1:19" ht="18.75" x14ac:dyDescent="0.25">
      <c r="A23" s="26"/>
      <c r="B23" s="26"/>
      <c r="C23" s="26"/>
      <c r="D23" s="1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0"/>
      <c r="R23" s="31"/>
      <c r="S23" s="31"/>
    </row>
    <row r="24" spans="1:19" ht="18.75" x14ac:dyDescent="0.25">
      <c r="A24" s="26"/>
      <c r="B24" s="26"/>
      <c r="C24" s="26"/>
      <c r="D24" s="1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0"/>
      <c r="R24" s="31"/>
      <c r="S24" s="31"/>
    </row>
    <row r="25" spans="1:19" ht="18.75" x14ac:dyDescent="0.25">
      <c r="A25" s="26"/>
      <c r="B25" s="26"/>
      <c r="C25" s="26"/>
      <c r="D25" s="1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0"/>
      <c r="R25" s="31"/>
      <c r="S25" s="31"/>
    </row>
    <row r="26" spans="1:19" ht="18.75" x14ac:dyDescent="0.25">
      <c r="A26" s="26"/>
      <c r="B26" s="26"/>
      <c r="C26" s="26"/>
      <c r="D26" s="5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2"/>
      <c r="R26" s="31"/>
      <c r="S26" s="31"/>
    </row>
    <row r="27" spans="1:19" ht="18.75" x14ac:dyDescent="0.25">
      <c r="A27" s="26"/>
      <c r="B27" s="26"/>
      <c r="C27" s="26"/>
      <c r="D27" s="1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0"/>
      <c r="R27" s="31"/>
      <c r="S27" s="31"/>
    </row>
    <row r="28" spans="1:19" ht="19.5" thickBot="1" x14ac:dyDescent="0.3">
      <c r="A28" s="25" t="s">
        <v>139</v>
      </c>
      <c r="B28" s="25"/>
      <c r="C28" s="25" t="s">
        <v>7</v>
      </c>
      <c r="D28" s="3" t="s">
        <v>8</v>
      </c>
      <c r="E28" s="19"/>
      <c r="F28" s="19"/>
      <c r="G28" s="19">
        <v>1</v>
      </c>
      <c r="H28" s="19"/>
      <c r="I28" s="19"/>
      <c r="J28" s="19"/>
      <c r="K28" s="19"/>
      <c r="L28" s="19"/>
      <c r="M28" s="19"/>
      <c r="N28" s="19"/>
      <c r="O28" s="19"/>
      <c r="P28" s="19"/>
      <c r="Q28" s="9">
        <f>SUM(E28:P28)</f>
        <v>1</v>
      </c>
      <c r="R28" s="32">
        <v>59</v>
      </c>
      <c r="S28" s="32">
        <v>155</v>
      </c>
    </row>
    <row r="29" spans="1:19" ht="18.75" x14ac:dyDescent="0.25">
      <c r="A29" s="26"/>
      <c r="B29" s="26"/>
      <c r="C29" s="26"/>
      <c r="D29" s="4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0"/>
      <c r="R29" s="31"/>
      <c r="S29" s="31"/>
    </row>
    <row r="30" spans="1:19" ht="18.75" x14ac:dyDescent="0.25">
      <c r="A30" s="26"/>
      <c r="B30" s="26"/>
      <c r="C30" s="26"/>
      <c r="D30" s="1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0"/>
      <c r="R30" s="31"/>
      <c r="S30" s="31"/>
    </row>
    <row r="31" spans="1:19" ht="18.75" x14ac:dyDescent="0.25">
      <c r="A31" s="26"/>
      <c r="B31" s="26"/>
      <c r="C31" s="26"/>
      <c r="D31" s="1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0"/>
      <c r="R31" s="31"/>
      <c r="S31" s="31"/>
    </row>
    <row r="32" spans="1:19" ht="18.75" x14ac:dyDescent="0.25">
      <c r="A32" s="26"/>
      <c r="B32" s="26"/>
      <c r="C32" s="26"/>
      <c r="D32" s="1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0"/>
      <c r="R32" s="31"/>
      <c r="S32" s="31"/>
    </row>
    <row r="33" spans="1:19" ht="18.75" x14ac:dyDescent="0.25">
      <c r="A33" s="26"/>
      <c r="B33" s="26"/>
      <c r="C33" s="26"/>
      <c r="D33" s="1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0"/>
      <c r="R33" s="31"/>
      <c r="S33" s="31"/>
    </row>
    <row r="34" spans="1:19" ht="18.75" x14ac:dyDescent="0.25">
      <c r="A34" s="26"/>
      <c r="B34" s="26"/>
      <c r="C34" s="26"/>
      <c r="D34" s="5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12"/>
      <c r="R34" s="31"/>
      <c r="S34" s="31"/>
    </row>
    <row r="35" spans="1:19" ht="18.75" x14ac:dyDescent="0.25">
      <c r="A35" s="26"/>
      <c r="B35" s="26"/>
      <c r="C35" s="26"/>
      <c r="D35" s="1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0"/>
      <c r="R35" s="31"/>
      <c r="S35" s="31"/>
    </row>
    <row r="36" spans="1:19" ht="19.5" thickBot="1" x14ac:dyDescent="0.3">
      <c r="A36" s="25" t="s">
        <v>139</v>
      </c>
      <c r="B36" s="25"/>
      <c r="C36" s="25" t="s">
        <v>10</v>
      </c>
      <c r="D36" s="3" t="s">
        <v>1</v>
      </c>
      <c r="E36" s="19">
        <v>1</v>
      </c>
      <c r="F36" s="19"/>
      <c r="G36" s="19">
        <v>1</v>
      </c>
      <c r="H36" s="19"/>
      <c r="I36" s="19"/>
      <c r="J36" s="19">
        <v>3</v>
      </c>
      <c r="K36" s="19"/>
      <c r="L36" s="19"/>
      <c r="M36" s="19"/>
      <c r="N36" s="19"/>
      <c r="O36" s="19"/>
      <c r="P36" s="19"/>
      <c r="Q36" s="9">
        <f>SUM(E36:P36)</f>
        <v>5</v>
      </c>
      <c r="R36" s="32">
        <v>59</v>
      </c>
      <c r="S36" s="32">
        <v>145</v>
      </c>
    </row>
    <row r="37" spans="1:19" ht="18.75" x14ac:dyDescent="0.25">
      <c r="A37" s="26"/>
      <c r="B37" s="26"/>
      <c r="C37" s="26"/>
      <c r="D37" s="1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0"/>
      <c r="R37" s="31"/>
      <c r="S37" s="31"/>
    </row>
    <row r="38" spans="1:19" ht="18.75" x14ac:dyDescent="0.25">
      <c r="A38" s="26"/>
      <c r="B38" s="26"/>
      <c r="C38" s="26"/>
      <c r="D38" s="1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0"/>
      <c r="R38" s="31"/>
      <c r="S38" s="31"/>
    </row>
    <row r="39" spans="1:19" ht="18.75" x14ac:dyDescent="0.25">
      <c r="A39" s="26"/>
      <c r="B39" s="26"/>
      <c r="C39" s="26"/>
      <c r="D39" s="1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0"/>
      <c r="R39" s="31"/>
      <c r="S39" s="31"/>
    </row>
    <row r="40" spans="1:19" ht="18.75" x14ac:dyDescent="0.25">
      <c r="A40" s="26"/>
      <c r="B40" s="26"/>
      <c r="C40" s="26"/>
      <c r="D40" s="1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0"/>
      <c r="R40" s="31"/>
      <c r="S40" s="31"/>
    </row>
    <row r="41" spans="1:19" ht="18.75" x14ac:dyDescent="0.25">
      <c r="A41" s="26"/>
      <c r="B41" s="26"/>
      <c r="C41" s="26"/>
      <c r="D41" s="1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0"/>
      <c r="R41" s="31"/>
      <c r="S41" s="31"/>
    </row>
    <row r="42" spans="1:19" ht="21" x14ac:dyDescent="0.25">
      <c r="A42" s="26"/>
      <c r="B42" s="26"/>
      <c r="C42" s="26"/>
      <c r="D42" s="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1"/>
      <c r="R42" s="31"/>
      <c r="S42" s="31"/>
    </row>
    <row r="43" spans="1:19" ht="19.5" thickBot="1" x14ac:dyDescent="0.3">
      <c r="A43" s="25"/>
      <c r="B43" s="26"/>
      <c r="C43" s="26"/>
      <c r="D43" s="1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0"/>
      <c r="R43" s="31"/>
      <c r="S43" s="31"/>
    </row>
    <row r="44" spans="1:19" ht="19.5" thickBot="1" x14ac:dyDescent="0.3">
      <c r="A44" s="25" t="s">
        <v>139</v>
      </c>
      <c r="B44" s="25"/>
      <c r="C44" s="25" t="s">
        <v>11</v>
      </c>
      <c r="D44" s="3" t="s">
        <v>12</v>
      </c>
      <c r="E44" s="19">
        <v>1</v>
      </c>
      <c r="F44" s="19">
        <v>2</v>
      </c>
      <c r="G44" s="19"/>
      <c r="H44" s="19"/>
      <c r="I44" s="19">
        <v>3</v>
      </c>
      <c r="J44" s="19">
        <v>2</v>
      </c>
      <c r="K44" s="19"/>
      <c r="L44" s="19"/>
      <c r="M44" s="19"/>
      <c r="N44" s="19"/>
      <c r="O44" s="19"/>
      <c r="P44" s="19"/>
      <c r="Q44" s="9">
        <f>SUM(E44:P44)</f>
        <v>8</v>
      </c>
      <c r="R44" s="32">
        <v>59</v>
      </c>
      <c r="S44" s="32">
        <v>159</v>
      </c>
    </row>
    <row r="45" spans="1:19" ht="18.75" x14ac:dyDescent="0.25">
      <c r="A45" s="26"/>
      <c r="B45" s="26"/>
      <c r="C45" s="26"/>
      <c r="D45" s="1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0"/>
      <c r="R45" s="31"/>
      <c r="S45" s="31"/>
    </row>
    <row r="46" spans="1:19" ht="18.75" x14ac:dyDescent="0.25">
      <c r="A46" s="26"/>
      <c r="B46" s="26"/>
      <c r="C46" s="26"/>
      <c r="D46" s="1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0"/>
      <c r="R46" s="31"/>
      <c r="S46" s="31"/>
    </row>
    <row r="47" spans="1:19" ht="18.75" x14ac:dyDescent="0.25">
      <c r="A47" s="26"/>
      <c r="B47" s="26"/>
      <c r="C47" s="26"/>
      <c r="D47" s="4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0"/>
      <c r="R47" s="31"/>
      <c r="S47" s="31"/>
    </row>
    <row r="48" spans="1:19" ht="18.75" x14ac:dyDescent="0.25">
      <c r="A48" s="26"/>
      <c r="B48" s="26"/>
      <c r="C48" s="26"/>
      <c r="D48" s="1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0"/>
      <c r="R48" s="31"/>
      <c r="S48" s="31"/>
    </row>
    <row r="49" spans="1:19" ht="18.75" x14ac:dyDescent="0.25">
      <c r="A49" s="26"/>
      <c r="B49" s="26"/>
      <c r="C49" s="26"/>
      <c r="D49" s="1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0"/>
      <c r="R49" s="31"/>
      <c r="S49" s="31"/>
    </row>
    <row r="50" spans="1:19" ht="18.75" x14ac:dyDescent="0.25">
      <c r="A50" s="26"/>
      <c r="B50" s="26"/>
      <c r="C50" s="26"/>
      <c r="D50" s="5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12"/>
      <c r="R50" s="31"/>
      <c r="S50" s="31"/>
    </row>
    <row r="51" spans="1:19" ht="18.75" x14ac:dyDescent="0.25">
      <c r="A51" s="26"/>
      <c r="B51" s="26"/>
      <c r="C51" s="26"/>
      <c r="D51" s="1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0"/>
      <c r="R51" s="31"/>
      <c r="S51" s="31"/>
    </row>
    <row r="52" spans="1:19" ht="19.5" thickBot="1" x14ac:dyDescent="0.3">
      <c r="A52" s="25" t="s">
        <v>139</v>
      </c>
      <c r="B52" s="25"/>
      <c r="C52" s="25" t="s">
        <v>13</v>
      </c>
      <c r="D52" s="3" t="s">
        <v>15</v>
      </c>
      <c r="E52" s="19">
        <v>1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9">
        <f>SUM(E52:P52)</f>
        <v>1</v>
      </c>
      <c r="R52" s="32">
        <v>77</v>
      </c>
      <c r="S52" s="32">
        <v>179</v>
      </c>
    </row>
    <row r="53" spans="1:19" ht="18.75" x14ac:dyDescent="0.25">
      <c r="A53" s="26"/>
      <c r="B53" s="26"/>
      <c r="C53" s="26"/>
      <c r="D53" s="1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0"/>
      <c r="R53" s="31"/>
      <c r="S53" s="31"/>
    </row>
    <row r="54" spans="1:19" ht="18.75" x14ac:dyDescent="0.25">
      <c r="A54" s="26"/>
      <c r="B54" s="26"/>
      <c r="C54" s="26"/>
      <c r="D54" s="1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0"/>
      <c r="R54" s="31"/>
      <c r="S54" s="31"/>
    </row>
    <row r="55" spans="1:19" ht="18.75" x14ac:dyDescent="0.25">
      <c r="A55" s="26"/>
      <c r="B55" s="26"/>
      <c r="C55" s="26"/>
      <c r="D55" s="1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0"/>
      <c r="R55" s="31"/>
      <c r="S55" s="31"/>
    </row>
    <row r="56" spans="1:19" ht="21" x14ac:dyDescent="0.25">
      <c r="A56" s="26"/>
      <c r="B56" s="26"/>
      <c r="C56" s="26"/>
      <c r="D56" s="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1"/>
      <c r="R56" s="31"/>
      <c r="S56" s="31"/>
    </row>
    <row r="57" spans="1:19" ht="18.75" x14ac:dyDescent="0.25">
      <c r="A57" s="26"/>
      <c r="B57" s="26"/>
      <c r="C57" s="26"/>
      <c r="D57" s="1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0"/>
      <c r="R57" s="31"/>
      <c r="S57" s="31"/>
    </row>
    <row r="58" spans="1:19" ht="27" customHeight="1" thickBot="1" x14ac:dyDescent="0.3">
      <c r="A58" s="25" t="s">
        <v>139</v>
      </c>
      <c r="B58" s="25"/>
      <c r="C58" s="25" t="s">
        <v>16</v>
      </c>
      <c r="D58" s="3" t="s">
        <v>1</v>
      </c>
      <c r="E58" s="19"/>
      <c r="F58" s="19">
        <v>2</v>
      </c>
      <c r="G58" s="19">
        <v>1</v>
      </c>
      <c r="H58" s="19"/>
      <c r="I58" s="19"/>
      <c r="J58" s="19"/>
      <c r="K58" s="19"/>
      <c r="L58" s="19"/>
      <c r="M58" s="19"/>
      <c r="N58" s="19"/>
      <c r="O58" s="19"/>
      <c r="P58" s="19"/>
      <c r="Q58" s="9">
        <f>SUM(E58:P58)</f>
        <v>3</v>
      </c>
      <c r="R58" s="32">
        <v>64</v>
      </c>
      <c r="S58" s="32">
        <v>155</v>
      </c>
    </row>
    <row r="59" spans="1:19" ht="18.75" x14ac:dyDescent="0.25">
      <c r="A59" s="26"/>
      <c r="B59" s="26"/>
      <c r="C59" s="26"/>
      <c r="D59" s="1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0"/>
      <c r="R59" s="31"/>
      <c r="S59" s="31"/>
    </row>
    <row r="60" spans="1:19" ht="18.75" x14ac:dyDescent="0.25">
      <c r="A60" s="26"/>
      <c r="B60" s="26"/>
      <c r="C60" s="26"/>
      <c r="D60" s="1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0"/>
      <c r="R60" s="31"/>
      <c r="S60" s="31"/>
    </row>
    <row r="61" spans="1:19" ht="18.75" x14ac:dyDescent="0.25">
      <c r="A61" s="26"/>
      <c r="B61" s="26"/>
      <c r="C61" s="26"/>
      <c r="D61" s="1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0"/>
      <c r="R61" s="31"/>
      <c r="S61" s="31"/>
    </row>
    <row r="62" spans="1:19" ht="18.75" x14ac:dyDescent="0.25">
      <c r="A62" s="26"/>
      <c r="B62" s="26"/>
      <c r="C62" s="26"/>
      <c r="D62" s="1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0"/>
      <c r="R62" s="31"/>
      <c r="S62" s="31"/>
    </row>
    <row r="63" spans="1:19" ht="18.75" x14ac:dyDescent="0.25">
      <c r="A63" s="26"/>
      <c r="B63" s="26"/>
      <c r="C63" s="26"/>
      <c r="D63" s="5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12"/>
      <c r="R63" s="31"/>
      <c r="S63" s="31"/>
    </row>
    <row r="64" spans="1:19" ht="18.75" x14ac:dyDescent="0.25">
      <c r="A64" s="26"/>
      <c r="B64" s="26"/>
      <c r="C64" s="26"/>
      <c r="D64" s="1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0"/>
      <c r="R64" s="31"/>
      <c r="S64" s="31"/>
    </row>
    <row r="65" spans="1:19" ht="19.5" thickBot="1" x14ac:dyDescent="0.3">
      <c r="A65" s="25" t="s">
        <v>139</v>
      </c>
      <c r="B65" s="25"/>
      <c r="C65" s="27" t="s">
        <v>20</v>
      </c>
      <c r="D65" s="3" t="s">
        <v>18</v>
      </c>
      <c r="E65" s="19"/>
      <c r="F65" s="19"/>
      <c r="G65" s="19"/>
      <c r="H65" s="19"/>
      <c r="I65" s="19"/>
      <c r="J65" s="19"/>
      <c r="K65" s="19">
        <v>2</v>
      </c>
      <c r="L65" s="19">
        <v>2</v>
      </c>
      <c r="M65" s="19"/>
      <c r="N65" s="19"/>
      <c r="O65" s="19"/>
      <c r="P65" s="19"/>
      <c r="Q65" s="9">
        <f>SUM(E65:P65)</f>
        <v>4</v>
      </c>
      <c r="R65" s="32">
        <v>25</v>
      </c>
      <c r="S65" s="32">
        <v>59</v>
      </c>
    </row>
    <row r="66" spans="1:19" ht="18.75" x14ac:dyDescent="0.25">
      <c r="A66" s="26"/>
      <c r="B66" s="26"/>
      <c r="C66" s="26"/>
      <c r="D66" s="1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0"/>
      <c r="R66" s="31"/>
      <c r="S66" s="31"/>
    </row>
    <row r="67" spans="1:19" ht="18.75" x14ac:dyDescent="0.25">
      <c r="A67" s="26"/>
      <c r="B67" s="26"/>
      <c r="C67" s="26"/>
      <c r="D67" s="1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0"/>
      <c r="R67" s="31"/>
      <c r="S67" s="31"/>
    </row>
    <row r="68" spans="1:19" ht="18.75" x14ac:dyDescent="0.25">
      <c r="A68" s="26"/>
      <c r="B68" s="26"/>
      <c r="C68" s="26"/>
      <c r="D68" s="1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0"/>
      <c r="R68" s="31"/>
      <c r="S68" s="31"/>
    </row>
    <row r="69" spans="1:19" ht="18.75" x14ac:dyDescent="0.25">
      <c r="A69" s="26"/>
      <c r="B69" s="26"/>
      <c r="C69" s="26"/>
      <c r="D69" s="1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0"/>
      <c r="R69" s="31"/>
      <c r="S69" s="31"/>
    </row>
    <row r="70" spans="1:19" ht="18.75" x14ac:dyDescent="0.25">
      <c r="A70" s="26"/>
      <c r="B70" s="26"/>
      <c r="C70" s="26"/>
      <c r="D70" s="5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12"/>
      <c r="R70" s="31"/>
      <c r="S70" s="31"/>
    </row>
    <row r="71" spans="1:19" ht="18.75" x14ac:dyDescent="0.25">
      <c r="A71" s="26"/>
      <c r="B71" s="26"/>
      <c r="C71" s="26"/>
      <c r="D71" s="1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0"/>
      <c r="R71" s="31"/>
      <c r="S71" s="31"/>
    </row>
    <row r="72" spans="1:19" ht="19.5" thickBot="1" x14ac:dyDescent="0.3">
      <c r="A72" s="25" t="s">
        <v>139</v>
      </c>
      <c r="B72" s="25"/>
      <c r="C72" s="25" t="s">
        <v>21</v>
      </c>
      <c r="D72" s="3" t="s">
        <v>22</v>
      </c>
      <c r="E72" s="19"/>
      <c r="F72" s="19"/>
      <c r="G72" s="19"/>
      <c r="H72" s="19"/>
      <c r="I72" s="19"/>
      <c r="J72" s="19"/>
      <c r="K72" s="19">
        <v>4</v>
      </c>
      <c r="L72" s="19">
        <v>3</v>
      </c>
      <c r="M72" s="19"/>
      <c r="N72" s="19"/>
      <c r="O72" s="19"/>
      <c r="P72" s="19"/>
      <c r="Q72" s="9">
        <f>SUM(E72:P72)</f>
        <v>7</v>
      </c>
      <c r="R72" s="32">
        <v>22</v>
      </c>
      <c r="S72" s="32">
        <v>55</v>
      </c>
    </row>
    <row r="73" spans="1:19" ht="18.75" x14ac:dyDescent="0.25">
      <c r="A73" s="26"/>
      <c r="B73" s="26"/>
      <c r="C73" s="26"/>
      <c r="D73" s="4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0"/>
      <c r="R73" s="31"/>
      <c r="S73" s="31"/>
    </row>
    <row r="74" spans="1:19" ht="18.75" x14ac:dyDescent="0.25">
      <c r="A74" s="26"/>
      <c r="B74" s="26"/>
      <c r="C74" s="26"/>
      <c r="D74" s="1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0"/>
      <c r="R74" s="31"/>
      <c r="S74" s="31"/>
    </row>
    <row r="75" spans="1:19" ht="18.75" x14ac:dyDescent="0.25">
      <c r="A75" s="26"/>
      <c r="B75" s="26"/>
      <c r="C75" s="26"/>
      <c r="D75" s="1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0"/>
      <c r="R75" s="31"/>
      <c r="S75" s="31"/>
    </row>
    <row r="76" spans="1:19" ht="18.75" x14ac:dyDescent="0.25">
      <c r="A76" s="26"/>
      <c r="B76" s="26"/>
      <c r="C76" s="26"/>
      <c r="D76" s="1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0"/>
      <c r="R76" s="31"/>
      <c r="S76" s="31"/>
    </row>
    <row r="77" spans="1:19" ht="18.75" x14ac:dyDescent="0.25">
      <c r="A77" s="26"/>
      <c r="B77" s="26"/>
      <c r="C77" s="26"/>
      <c r="D77" s="5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12"/>
      <c r="R77" s="31"/>
      <c r="S77" s="31"/>
    </row>
    <row r="78" spans="1:19" ht="18.75" x14ac:dyDescent="0.25">
      <c r="A78" s="26"/>
      <c r="B78" s="26"/>
      <c r="C78" s="26"/>
      <c r="D78" s="5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12"/>
      <c r="R78" s="31"/>
      <c r="S78" s="31"/>
    </row>
    <row r="79" spans="1:19" ht="19.5" thickBot="1" x14ac:dyDescent="0.3">
      <c r="A79" s="25" t="s">
        <v>139</v>
      </c>
      <c r="B79" s="25"/>
      <c r="C79" s="25" t="s">
        <v>23</v>
      </c>
      <c r="D79" s="3" t="s">
        <v>1</v>
      </c>
      <c r="E79" s="19"/>
      <c r="F79" s="19">
        <v>1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9">
        <f>SUM(E79:P79)</f>
        <v>1</v>
      </c>
      <c r="R79" s="32">
        <v>22</v>
      </c>
      <c r="S79" s="32">
        <v>65</v>
      </c>
    </row>
    <row r="80" spans="1:19" ht="18.75" x14ac:dyDescent="0.25">
      <c r="A80" s="26"/>
      <c r="B80" s="26"/>
      <c r="C80" s="26"/>
      <c r="D80" s="4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0"/>
      <c r="R80" s="31"/>
      <c r="S80" s="31"/>
    </row>
    <row r="81" spans="1:19" ht="18.75" x14ac:dyDescent="0.25">
      <c r="A81" s="26"/>
      <c r="B81" s="26"/>
      <c r="C81" s="26"/>
      <c r="D81" s="1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0"/>
      <c r="R81" s="31"/>
      <c r="S81" s="31"/>
    </row>
    <row r="82" spans="1:19" ht="18.75" x14ac:dyDescent="0.25">
      <c r="A82" s="26"/>
      <c r="B82" s="26"/>
      <c r="C82" s="26"/>
      <c r="D82" s="1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0"/>
      <c r="R82" s="31"/>
      <c r="S82" s="31"/>
    </row>
    <row r="83" spans="1:19" ht="18.75" x14ac:dyDescent="0.25">
      <c r="A83" s="26"/>
      <c r="B83" s="26"/>
      <c r="C83" s="26"/>
      <c r="D83" s="1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0"/>
      <c r="R83" s="31"/>
      <c r="S83" s="31"/>
    </row>
    <row r="84" spans="1:19" ht="18.75" x14ac:dyDescent="0.25">
      <c r="A84" s="26"/>
      <c r="B84" s="26"/>
      <c r="C84" s="26"/>
      <c r="D84" s="5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12"/>
      <c r="R84" s="31"/>
      <c r="S84" s="31"/>
    </row>
    <row r="85" spans="1:19" ht="18.75" x14ac:dyDescent="0.25">
      <c r="A85" s="26"/>
      <c r="B85" s="26"/>
      <c r="C85" s="26"/>
      <c r="D85" s="1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0"/>
      <c r="R85" s="31"/>
      <c r="S85" s="31"/>
    </row>
    <row r="86" spans="1:19" ht="19.5" thickBot="1" x14ac:dyDescent="0.3">
      <c r="A86" s="25" t="s">
        <v>139</v>
      </c>
      <c r="B86" s="25"/>
      <c r="C86" s="25" t="s">
        <v>25</v>
      </c>
      <c r="D86" s="3" t="s">
        <v>26</v>
      </c>
      <c r="E86" s="19"/>
      <c r="F86" s="19"/>
      <c r="G86" s="19"/>
      <c r="H86" s="19"/>
      <c r="I86" s="19"/>
      <c r="J86" s="19"/>
      <c r="K86" s="19"/>
      <c r="L86" s="19">
        <v>1</v>
      </c>
      <c r="M86" s="19">
        <v>3</v>
      </c>
      <c r="N86" s="19"/>
      <c r="O86" s="19"/>
      <c r="P86" s="19"/>
      <c r="Q86" s="9">
        <f>SUM(E86:P86)</f>
        <v>4</v>
      </c>
      <c r="R86" s="32">
        <v>23</v>
      </c>
      <c r="S86" s="32">
        <v>59</v>
      </c>
    </row>
    <row r="87" spans="1:19" ht="18.75" x14ac:dyDescent="0.25">
      <c r="A87" s="26"/>
      <c r="B87" s="26"/>
      <c r="C87" s="26"/>
      <c r="D87" s="4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0"/>
      <c r="R87" s="31"/>
      <c r="S87" s="31"/>
    </row>
    <row r="88" spans="1:19" ht="18.75" x14ac:dyDescent="0.25">
      <c r="A88" s="26"/>
      <c r="B88" s="26"/>
      <c r="C88" s="26"/>
      <c r="D88" s="1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0"/>
      <c r="R88" s="31"/>
      <c r="S88" s="31"/>
    </row>
    <row r="89" spans="1:19" ht="18.75" x14ac:dyDescent="0.25">
      <c r="A89" s="26"/>
      <c r="B89" s="26"/>
      <c r="C89" s="26"/>
      <c r="D89" s="1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0"/>
      <c r="R89" s="31"/>
      <c r="S89" s="31"/>
    </row>
    <row r="90" spans="1:19" ht="18.75" x14ac:dyDescent="0.25">
      <c r="A90" s="26"/>
      <c r="B90" s="26"/>
      <c r="C90" s="26"/>
      <c r="D90" s="1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0"/>
      <c r="R90" s="31"/>
      <c r="S90" s="31"/>
    </row>
    <row r="91" spans="1:19" ht="18.75" x14ac:dyDescent="0.25">
      <c r="A91" s="26"/>
      <c r="B91" s="26"/>
      <c r="C91" s="26"/>
      <c r="D91" s="5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12"/>
      <c r="R91" s="31"/>
      <c r="S91" s="31"/>
    </row>
    <row r="92" spans="1:19" ht="18.75" x14ac:dyDescent="0.25">
      <c r="A92" s="26"/>
      <c r="B92" s="26"/>
      <c r="C92" s="26"/>
      <c r="D92" s="1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0"/>
      <c r="R92" s="31"/>
      <c r="S92" s="31"/>
    </row>
    <row r="93" spans="1:19" ht="19.5" thickBot="1" x14ac:dyDescent="0.3">
      <c r="A93" s="25" t="s">
        <v>139</v>
      </c>
      <c r="B93" s="25"/>
      <c r="C93" s="25" t="s">
        <v>27</v>
      </c>
      <c r="D93" s="3" t="s">
        <v>14</v>
      </c>
      <c r="E93" s="19">
        <v>6</v>
      </c>
      <c r="F93" s="19"/>
      <c r="G93" s="19">
        <v>1</v>
      </c>
      <c r="H93" s="19"/>
      <c r="I93" s="19"/>
      <c r="J93" s="19"/>
      <c r="K93" s="19"/>
      <c r="L93" s="19"/>
      <c r="M93" s="19"/>
      <c r="N93" s="19"/>
      <c r="O93" s="19"/>
      <c r="P93" s="19"/>
      <c r="Q93" s="9">
        <f>SUM(E93:P93)</f>
        <v>7</v>
      </c>
      <c r="R93" s="32">
        <v>24</v>
      </c>
      <c r="S93" s="32">
        <v>59</v>
      </c>
    </row>
    <row r="94" spans="1:19" ht="18.75" x14ac:dyDescent="0.25">
      <c r="A94" s="26"/>
      <c r="B94" s="26"/>
      <c r="C94" s="26"/>
      <c r="D94" s="4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0"/>
      <c r="R94" s="31"/>
      <c r="S94" s="31"/>
    </row>
    <row r="95" spans="1:19" ht="18.75" x14ac:dyDescent="0.25">
      <c r="A95" s="26"/>
      <c r="B95" s="26"/>
      <c r="C95" s="26"/>
      <c r="D95" s="1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0"/>
      <c r="R95" s="31"/>
      <c r="S95" s="31"/>
    </row>
    <row r="96" spans="1:19" ht="18.75" x14ac:dyDescent="0.25">
      <c r="A96" s="26"/>
      <c r="B96" s="26"/>
      <c r="C96" s="26"/>
      <c r="D96" s="1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0"/>
      <c r="R96" s="31"/>
      <c r="S96" s="31"/>
    </row>
    <row r="97" spans="1:19" ht="18.75" x14ac:dyDescent="0.25">
      <c r="A97" s="26"/>
      <c r="B97" s="26"/>
      <c r="C97" s="26"/>
      <c r="D97" s="1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0"/>
      <c r="R97" s="31"/>
      <c r="S97" s="31"/>
    </row>
    <row r="98" spans="1:19" ht="18.75" x14ac:dyDescent="0.25">
      <c r="A98" s="26"/>
      <c r="B98" s="26"/>
      <c r="C98" s="26"/>
      <c r="D98" s="5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12"/>
      <c r="R98" s="31"/>
      <c r="S98" s="31"/>
    </row>
    <row r="99" spans="1:19" ht="18.75" x14ac:dyDescent="0.25">
      <c r="A99" s="26"/>
      <c r="B99" s="26"/>
      <c r="C99" s="26"/>
      <c r="D99" s="1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0"/>
      <c r="R99" s="31"/>
      <c r="S99" s="31"/>
    </row>
    <row r="100" spans="1:19" ht="19.5" thickBot="1" x14ac:dyDescent="0.3">
      <c r="A100" s="25" t="s">
        <v>139</v>
      </c>
      <c r="B100" s="25"/>
      <c r="C100" s="25" t="s">
        <v>29</v>
      </c>
      <c r="D100" s="3" t="s">
        <v>24</v>
      </c>
      <c r="E100" s="19"/>
      <c r="F100" s="19"/>
      <c r="G100" s="19">
        <v>1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9">
        <f>SUM(E100:P100)</f>
        <v>1</v>
      </c>
      <c r="R100" s="32">
        <v>25</v>
      </c>
      <c r="S100" s="32">
        <v>59</v>
      </c>
    </row>
    <row r="101" spans="1:19" ht="18.75" x14ac:dyDescent="0.25">
      <c r="A101" s="26"/>
      <c r="B101" s="26"/>
      <c r="C101" s="26"/>
      <c r="D101" s="4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0"/>
      <c r="R101" s="31"/>
      <c r="S101" s="31"/>
    </row>
    <row r="102" spans="1:19" ht="18.75" x14ac:dyDescent="0.25">
      <c r="A102" s="26"/>
      <c r="B102" s="26"/>
      <c r="C102" s="26"/>
      <c r="D102" s="1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0"/>
      <c r="R102" s="31"/>
      <c r="S102" s="31"/>
    </row>
    <row r="103" spans="1:19" ht="18.75" x14ac:dyDescent="0.25">
      <c r="A103" s="26"/>
      <c r="B103" s="26"/>
      <c r="C103" s="26"/>
      <c r="D103" s="1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0"/>
      <c r="R103" s="31"/>
      <c r="S103" s="31"/>
    </row>
    <row r="104" spans="1:19" ht="18.75" x14ac:dyDescent="0.25">
      <c r="A104" s="26"/>
      <c r="B104" s="26"/>
      <c r="C104" s="26"/>
      <c r="D104" s="1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0"/>
      <c r="R104" s="31"/>
      <c r="S104" s="31"/>
    </row>
    <row r="105" spans="1:19" ht="18.75" x14ac:dyDescent="0.25">
      <c r="A105" s="26"/>
      <c r="B105" s="26"/>
      <c r="C105" s="26"/>
      <c r="D105" s="5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12"/>
      <c r="R105" s="31"/>
      <c r="S105" s="31"/>
    </row>
    <row r="106" spans="1:19" ht="18.75" x14ac:dyDescent="0.25">
      <c r="A106" s="26"/>
      <c r="B106" s="26"/>
      <c r="C106" s="26"/>
      <c r="D106" s="5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12"/>
      <c r="R106" s="31"/>
      <c r="S106" s="31"/>
    </row>
    <row r="107" spans="1:19" ht="19.5" thickBot="1" x14ac:dyDescent="0.3">
      <c r="A107" s="25" t="s">
        <v>139</v>
      </c>
      <c r="B107" s="25"/>
      <c r="C107" s="25" t="s">
        <v>31</v>
      </c>
      <c r="D107" s="3" t="s">
        <v>32</v>
      </c>
      <c r="E107" s="19">
        <v>1</v>
      </c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9">
        <f>SUM(E107:P107)</f>
        <v>1</v>
      </c>
      <c r="R107" s="32">
        <v>18</v>
      </c>
      <c r="S107" s="32">
        <v>49</v>
      </c>
    </row>
    <row r="108" spans="1:19" ht="18.75" x14ac:dyDescent="0.25">
      <c r="A108" s="26"/>
      <c r="B108" s="26"/>
      <c r="C108" s="26"/>
      <c r="D108" s="4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0"/>
      <c r="R108" s="31"/>
      <c r="S108" s="31"/>
    </row>
    <row r="109" spans="1:19" ht="18.75" x14ac:dyDescent="0.25">
      <c r="A109" s="26"/>
      <c r="B109" s="26"/>
      <c r="C109" s="26"/>
      <c r="D109" s="1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0"/>
      <c r="R109" s="31"/>
      <c r="S109" s="31"/>
    </row>
    <row r="110" spans="1:19" ht="18.75" x14ac:dyDescent="0.25">
      <c r="A110" s="26"/>
      <c r="B110" s="26"/>
      <c r="C110" s="26"/>
      <c r="D110" s="1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0"/>
      <c r="R110" s="31"/>
      <c r="S110" s="31"/>
    </row>
    <row r="111" spans="1:19" ht="18.75" x14ac:dyDescent="0.25">
      <c r="A111" s="26"/>
      <c r="B111" s="26"/>
      <c r="C111" s="26"/>
      <c r="D111" s="1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0"/>
      <c r="R111" s="31"/>
      <c r="S111" s="31"/>
    </row>
    <row r="112" spans="1:19" ht="18.75" x14ac:dyDescent="0.25">
      <c r="A112" s="26"/>
      <c r="B112" s="26"/>
      <c r="C112" s="26"/>
      <c r="D112" s="5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12"/>
      <c r="R112" s="31"/>
      <c r="S112" s="31"/>
    </row>
    <row r="113" spans="1:19" ht="18.75" x14ac:dyDescent="0.25">
      <c r="A113" s="26"/>
      <c r="B113" s="26"/>
      <c r="C113" s="26"/>
      <c r="D113" s="5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12"/>
      <c r="R113" s="31"/>
      <c r="S113" s="31"/>
    </row>
    <row r="114" spans="1:19" ht="19.5" thickBot="1" x14ac:dyDescent="0.3">
      <c r="A114" s="25" t="s">
        <v>139</v>
      </c>
      <c r="B114" s="25"/>
      <c r="C114" s="25" t="s">
        <v>31</v>
      </c>
      <c r="D114" s="3" t="s">
        <v>33</v>
      </c>
      <c r="E114" s="19"/>
      <c r="F114" s="19"/>
      <c r="G114" s="19">
        <v>1</v>
      </c>
      <c r="H114" s="19"/>
      <c r="I114" s="19">
        <v>7</v>
      </c>
      <c r="J114" s="19">
        <v>1</v>
      </c>
      <c r="K114" s="19"/>
      <c r="L114" s="19"/>
      <c r="M114" s="19"/>
      <c r="N114" s="19"/>
      <c r="O114" s="19"/>
      <c r="P114" s="19"/>
      <c r="Q114" s="9">
        <f>SUM(E114:P114)</f>
        <v>9</v>
      </c>
      <c r="R114" s="32">
        <v>18</v>
      </c>
      <c r="S114" s="32">
        <v>49</v>
      </c>
    </row>
    <row r="115" spans="1:19" ht="18.75" x14ac:dyDescent="0.25">
      <c r="A115" s="26"/>
      <c r="B115" s="26"/>
      <c r="C115" s="26"/>
      <c r="D115" s="4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0"/>
      <c r="R115" s="31"/>
      <c r="S115" s="31"/>
    </row>
    <row r="116" spans="1:19" ht="18.75" x14ac:dyDescent="0.25">
      <c r="A116" s="26"/>
      <c r="B116" s="26"/>
      <c r="C116" s="26"/>
      <c r="D116" s="1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0"/>
      <c r="R116" s="31"/>
      <c r="S116" s="31"/>
    </row>
    <row r="117" spans="1:19" ht="18.75" x14ac:dyDescent="0.25">
      <c r="A117" s="26"/>
      <c r="B117" s="26"/>
      <c r="C117" s="26"/>
      <c r="D117" s="1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0"/>
      <c r="R117" s="31"/>
      <c r="S117" s="31"/>
    </row>
    <row r="118" spans="1:19" ht="18.75" x14ac:dyDescent="0.25">
      <c r="A118" s="26"/>
      <c r="B118" s="26"/>
      <c r="C118" s="26"/>
      <c r="D118" s="1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0"/>
      <c r="R118" s="31"/>
      <c r="S118" s="31"/>
    </row>
    <row r="119" spans="1:19" ht="18.75" x14ac:dyDescent="0.25">
      <c r="A119" s="26"/>
      <c r="B119" s="26"/>
      <c r="C119" s="26"/>
      <c r="D119" s="5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12"/>
      <c r="R119" s="31"/>
      <c r="S119" s="31"/>
    </row>
    <row r="120" spans="1:19" ht="18.75" x14ac:dyDescent="0.25">
      <c r="A120" s="26"/>
      <c r="B120" s="26"/>
      <c r="C120" s="26"/>
      <c r="D120" s="5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12"/>
      <c r="R120" s="31"/>
      <c r="S120" s="31"/>
    </row>
    <row r="121" spans="1:19" ht="19.5" thickBot="1" x14ac:dyDescent="0.3">
      <c r="A121" s="25" t="s">
        <v>139</v>
      </c>
      <c r="B121" s="25"/>
      <c r="C121" s="25" t="s">
        <v>34</v>
      </c>
      <c r="D121" s="3" t="s">
        <v>28</v>
      </c>
      <c r="E121" s="19"/>
      <c r="F121" s="19"/>
      <c r="G121" s="19"/>
      <c r="H121" s="19"/>
      <c r="I121" s="19">
        <v>2</v>
      </c>
      <c r="J121" s="19"/>
      <c r="K121" s="19">
        <v>1</v>
      </c>
      <c r="L121" s="19"/>
      <c r="M121" s="19"/>
      <c r="N121" s="19"/>
      <c r="O121" s="19"/>
      <c r="P121" s="19"/>
      <c r="Q121" s="9">
        <f>SUM(E121:P121)</f>
        <v>3</v>
      </c>
      <c r="R121" s="32">
        <v>19.899999999999999</v>
      </c>
      <c r="S121" s="32">
        <v>59</v>
      </c>
    </row>
    <row r="122" spans="1:19" ht="18.75" x14ac:dyDescent="0.25">
      <c r="A122" s="26"/>
      <c r="B122" s="26"/>
      <c r="C122" s="26"/>
      <c r="D122" s="4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0"/>
      <c r="R122" s="31"/>
      <c r="S122" s="31"/>
    </row>
    <row r="123" spans="1:19" ht="18.75" x14ac:dyDescent="0.25">
      <c r="A123" s="26"/>
      <c r="B123" s="26"/>
      <c r="C123" s="26"/>
      <c r="D123" s="1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0"/>
      <c r="R123" s="31"/>
      <c r="S123" s="31"/>
    </row>
    <row r="124" spans="1:19" ht="18.75" x14ac:dyDescent="0.25">
      <c r="A124" s="26"/>
      <c r="B124" s="26"/>
      <c r="C124" s="26"/>
      <c r="D124" s="1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0"/>
      <c r="R124" s="31"/>
      <c r="S124" s="31"/>
    </row>
    <row r="125" spans="1:19" ht="18.75" x14ac:dyDescent="0.25">
      <c r="A125" s="26"/>
      <c r="B125" s="26"/>
      <c r="C125" s="26"/>
      <c r="D125" s="1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0"/>
      <c r="R125" s="31"/>
      <c r="S125" s="31"/>
    </row>
    <row r="126" spans="1:19" ht="18.75" x14ac:dyDescent="0.25">
      <c r="A126" s="26"/>
      <c r="B126" s="26"/>
      <c r="C126" s="26"/>
      <c r="D126" s="1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0"/>
      <c r="R126" s="31"/>
      <c r="S126" s="31"/>
    </row>
    <row r="127" spans="1:19" ht="18.75" x14ac:dyDescent="0.25">
      <c r="A127" s="26"/>
      <c r="B127" s="26"/>
      <c r="C127" s="26"/>
      <c r="D127" s="5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12"/>
      <c r="R127" s="31"/>
      <c r="S127" s="31"/>
    </row>
    <row r="128" spans="1:19" ht="18.75" x14ac:dyDescent="0.25">
      <c r="A128" s="26"/>
      <c r="B128" s="26"/>
      <c r="C128" s="26"/>
      <c r="D128" s="1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0"/>
      <c r="R128" s="31"/>
      <c r="S128" s="31"/>
    </row>
    <row r="129" spans="1:19" ht="19.5" thickBot="1" x14ac:dyDescent="0.3">
      <c r="A129" s="25" t="s">
        <v>139</v>
      </c>
      <c r="B129" s="25"/>
      <c r="C129" s="25" t="s">
        <v>35</v>
      </c>
      <c r="D129" s="3" t="s">
        <v>28</v>
      </c>
      <c r="E129" s="19">
        <v>1</v>
      </c>
      <c r="F129" s="19">
        <v>1</v>
      </c>
      <c r="G129" s="19"/>
      <c r="H129" s="19">
        <v>2</v>
      </c>
      <c r="I129" s="19"/>
      <c r="J129" s="19"/>
      <c r="K129" s="19"/>
      <c r="L129" s="19"/>
      <c r="M129" s="19"/>
      <c r="N129" s="19"/>
      <c r="O129" s="19"/>
      <c r="P129" s="19"/>
      <c r="Q129" s="9">
        <f>SUM(E129:P129)</f>
        <v>4</v>
      </c>
      <c r="R129" s="32">
        <v>26</v>
      </c>
      <c r="S129" s="32">
        <v>65</v>
      </c>
    </row>
    <row r="130" spans="1:19" ht="18.75" x14ac:dyDescent="0.25">
      <c r="A130" s="26"/>
      <c r="B130" s="26"/>
      <c r="C130" s="26"/>
      <c r="D130" s="4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0"/>
      <c r="R130" s="31"/>
      <c r="S130" s="31"/>
    </row>
    <row r="131" spans="1:19" ht="18.75" x14ac:dyDescent="0.25">
      <c r="A131" s="26"/>
      <c r="B131" s="26"/>
      <c r="C131" s="26"/>
      <c r="D131" s="1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0"/>
      <c r="R131" s="31"/>
      <c r="S131" s="31"/>
    </row>
    <row r="132" spans="1:19" ht="18.75" x14ac:dyDescent="0.25">
      <c r="A132" s="26"/>
      <c r="B132" s="26"/>
      <c r="C132" s="26"/>
      <c r="D132" s="1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0"/>
      <c r="R132" s="31"/>
      <c r="S132" s="31"/>
    </row>
    <row r="133" spans="1:19" ht="18.75" x14ac:dyDescent="0.25">
      <c r="A133" s="26"/>
      <c r="B133" s="26"/>
      <c r="C133" s="26"/>
      <c r="D133" s="1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0"/>
      <c r="R133" s="31"/>
      <c r="S133" s="31"/>
    </row>
    <row r="134" spans="1:19" ht="18.75" x14ac:dyDescent="0.25">
      <c r="A134" s="26"/>
      <c r="B134" s="26"/>
      <c r="C134" s="26"/>
      <c r="D134" s="6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13"/>
      <c r="R134" s="31"/>
      <c r="S134" s="31"/>
    </row>
    <row r="135" spans="1:19" ht="18.75" x14ac:dyDescent="0.25">
      <c r="A135" s="26"/>
      <c r="B135" s="26"/>
      <c r="C135" s="26"/>
      <c r="D135" s="5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12"/>
      <c r="R135" s="31"/>
      <c r="S135" s="31"/>
    </row>
    <row r="136" spans="1:19" ht="19.5" thickBot="1" x14ac:dyDescent="0.3">
      <c r="A136" s="25" t="s">
        <v>139</v>
      </c>
      <c r="B136" s="25"/>
      <c r="C136" s="25" t="s">
        <v>37</v>
      </c>
      <c r="D136" s="3" t="s">
        <v>38</v>
      </c>
      <c r="E136" s="19">
        <v>1</v>
      </c>
      <c r="F136" s="19">
        <v>1</v>
      </c>
      <c r="G136" s="19"/>
      <c r="H136" s="19"/>
      <c r="I136" s="19">
        <v>2</v>
      </c>
      <c r="J136" s="19">
        <v>1</v>
      </c>
      <c r="K136" s="19">
        <v>1</v>
      </c>
      <c r="L136" s="19"/>
      <c r="M136" s="19"/>
      <c r="N136" s="19"/>
      <c r="O136" s="19"/>
      <c r="P136" s="19"/>
      <c r="Q136" s="9">
        <f>SUM(E136:P136)</f>
        <v>6</v>
      </c>
      <c r="R136" s="32">
        <v>29</v>
      </c>
      <c r="S136" s="32">
        <v>69</v>
      </c>
    </row>
    <row r="137" spans="1:19" ht="18.75" x14ac:dyDescent="0.25">
      <c r="A137" s="26"/>
      <c r="B137" s="26"/>
      <c r="C137" s="26"/>
      <c r="D137" s="4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0"/>
      <c r="R137" s="31"/>
      <c r="S137" s="31"/>
    </row>
    <row r="138" spans="1:19" ht="18.75" x14ac:dyDescent="0.25">
      <c r="A138" s="26"/>
      <c r="B138" s="26"/>
      <c r="C138" s="26"/>
      <c r="D138" s="1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0"/>
      <c r="R138" s="31"/>
      <c r="S138" s="31"/>
    </row>
    <row r="139" spans="1:19" ht="18.75" x14ac:dyDescent="0.25">
      <c r="A139" s="26"/>
      <c r="B139" s="26"/>
      <c r="C139" s="26"/>
      <c r="D139" s="1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0"/>
      <c r="R139" s="31"/>
      <c r="S139" s="31"/>
    </row>
    <row r="140" spans="1:19" ht="18.75" x14ac:dyDescent="0.25">
      <c r="A140" s="26"/>
      <c r="B140" s="26"/>
      <c r="C140" s="26"/>
      <c r="D140" s="1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0"/>
      <c r="R140" s="31"/>
      <c r="S140" s="31"/>
    </row>
    <row r="141" spans="1:19" ht="18.75" x14ac:dyDescent="0.25">
      <c r="A141" s="26"/>
      <c r="B141" s="26"/>
      <c r="C141" s="26"/>
      <c r="D141" s="5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12"/>
      <c r="R141" s="31"/>
      <c r="S141" s="31"/>
    </row>
    <row r="142" spans="1:19" ht="18.75" x14ac:dyDescent="0.25">
      <c r="A142" s="26"/>
      <c r="B142" s="26"/>
      <c r="C142" s="26"/>
      <c r="D142" s="5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12"/>
      <c r="R142" s="31"/>
      <c r="S142" s="31"/>
    </row>
    <row r="143" spans="1:19" ht="19.5" thickBot="1" x14ac:dyDescent="0.3">
      <c r="A143" s="25" t="s">
        <v>139</v>
      </c>
      <c r="B143" s="25"/>
      <c r="C143" s="25" t="s">
        <v>37</v>
      </c>
      <c r="D143" s="3" t="s">
        <v>39</v>
      </c>
      <c r="E143" s="19"/>
      <c r="F143" s="19">
        <v>1</v>
      </c>
      <c r="G143" s="19"/>
      <c r="H143" s="19"/>
      <c r="I143" s="19">
        <v>3</v>
      </c>
      <c r="J143" s="19"/>
      <c r="K143" s="19"/>
      <c r="L143" s="19"/>
      <c r="M143" s="19"/>
      <c r="N143" s="19"/>
      <c r="O143" s="19"/>
      <c r="P143" s="19"/>
      <c r="Q143" s="9">
        <f>SUM(E143:P143)</f>
        <v>4</v>
      </c>
      <c r="R143" s="32">
        <v>29</v>
      </c>
      <c r="S143" s="32">
        <v>69</v>
      </c>
    </row>
    <row r="144" spans="1:19" ht="18.75" x14ac:dyDescent="0.25">
      <c r="A144" s="26"/>
      <c r="B144" s="26"/>
      <c r="C144" s="26"/>
      <c r="D144" s="4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0"/>
      <c r="R144" s="31"/>
      <c r="S144" s="31"/>
    </row>
    <row r="145" spans="1:19" ht="18.75" x14ac:dyDescent="0.25">
      <c r="A145" s="26"/>
      <c r="B145" s="26"/>
      <c r="C145" s="26"/>
      <c r="D145" s="1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0"/>
      <c r="R145" s="31"/>
      <c r="S145" s="31"/>
    </row>
    <row r="146" spans="1:19" ht="18.75" x14ac:dyDescent="0.25">
      <c r="A146" s="26"/>
      <c r="B146" s="26"/>
      <c r="C146" s="26"/>
      <c r="D146" s="1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0"/>
      <c r="R146" s="31"/>
      <c r="S146" s="31"/>
    </row>
    <row r="147" spans="1:19" ht="18.75" x14ac:dyDescent="0.25">
      <c r="A147" s="26"/>
      <c r="B147" s="26"/>
      <c r="C147" s="26"/>
      <c r="D147" s="1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0"/>
      <c r="R147" s="31"/>
      <c r="S147" s="31"/>
    </row>
    <row r="148" spans="1:19" ht="18.75" x14ac:dyDescent="0.25">
      <c r="A148" s="26"/>
      <c r="B148" s="26"/>
      <c r="C148" s="26"/>
      <c r="D148" s="6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13"/>
      <c r="R148" s="31"/>
      <c r="S148" s="31"/>
    </row>
    <row r="149" spans="1:19" ht="18.75" x14ac:dyDescent="0.25">
      <c r="A149" s="26"/>
      <c r="B149" s="26"/>
      <c r="C149" s="26"/>
      <c r="D149" s="5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12"/>
      <c r="R149" s="31"/>
      <c r="S149" s="31"/>
    </row>
    <row r="150" spans="1:19" ht="19.5" thickBot="1" x14ac:dyDescent="0.3">
      <c r="A150" s="25" t="s">
        <v>139</v>
      </c>
      <c r="B150" s="25"/>
      <c r="C150" s="25" t="s">
        <v>41</v>
      </c>
      <c r="D150" s="3" t="s">
        <v>15</v>
      </c>
      <c r="E150" s="19">
        <v>1</v>
      </c>
      <c r="F150" s="19">
        <v>2</v>
      </c>
      <c r="G150" s="19">
        <v>4</v>
      </c>
      <c r="H150" s="19">
        <v>4</v>
      </c>
      <c r="I150" s="19">
        <v>4</v>
      </c>
      <c r="J150" s="19">
        <v>4</v>
      </c>
      <c r="K150" s="19">
        <v>1</v>
      </c>
      <c r="L150" s="19"/>
      <c r="M150" s="19"/>
      <c r="N150" s="19"/>
      <c r="O150" s="19"/>
      <c r="P150" s="19"/>
      <c r="Q150" s="9">
        <f>SUM(E150:P150)</f>
        <v>20</v>
      </c>
      <c r="R150" s="32">
        <v>26</v>
      </c>
      <c r="S150" s="32">
        <v>65</v>
      </c>
    </row>
    <row r="151" spans="1:19" ht="18.75" x14ac:dyDescent="0.25">
      <c r="A151" s="26"/>
      <c r="B151" s="26"/>
      <c r="C151" s="26"/>
      <c r="D151" s="4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0"/>
      <c r="R151" s="31"/>
      <c r="S151" s="31"/>
    </row>
    <row r="152" spans="1:19" ht="18.75" x14ac:dyDescent="0.25">
      <c r="A152" s="26"/>
      <c r="B152" s="26"/>
      <c r="C152" s="26"/>
      <c r="D152" s="1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0"/>
      <c r="R152" s="31"/>
      <c r="S152" s="31"/>
    </row>
    <row r="153" spans="1:19" ht="18.75" x14ac:dyDescent="0.25">
      <c r="A153" s="26"/>
      <c r="B153" s="26"/>
      <c r="C153" s="26"/>
      <c r="D153" s="1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0"/>
      <c r="R153" s="31"/>
      <c r="S153" s="31"/>
    </row>
    <row r="154" spans="1:19" ht="18.75" x14ac:dyDescent="0.25">
      <c r="A154" s="26"/>
      <c r="B154" s="26"/>
      <c r="C154" s="26"/>
      <c r="D154" s="1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0"/>
      <c r="R154" s="31"/>
      <c r="S154" s="31"/>
    </row>
    <row r="155" spans="1:19" ht="18.75" x14ac:dyDescent="0.25">
      <c r="A155" s="26"/>
      <c r="B155" s="26"/>
      <c r="C155" s="26"/>
      <c r="D155" s="5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12"/>
      <c r="R155" s="31"/>
      <c r="S155" s="31"/>
    </row>
    <row r="156" spans="1:19" ht="18.75" x14ac:dyDescent="0.25">
      <c r="A156" s="26"/>
      <c r="B156" s="26"/>
      <c r="C156" s="26"/>
      <c r="D156" s="1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0"/>
      <c r="R156" s="31"/>
      <c r="S156" s="31"/>
    </row>
    <row r="157" spans="1:19" ht="19.5" thickBot="1" x14ac:dyDescent="0.3">
      <c r="A157" s="25" t="s">
        <v>139</v>
      </c>
      <c r="B157" s="25"/>
      <c r="C157" s="25" t="s">
        <v>42</v>
      </c>
      <c r="D157" s="3" t="s">
        <v>43</v>
      </c>
      <c r="E157" s="19"/>
      <c r="F157" s="19"/>
      <c r="G157" s="19">
        <v>4</v>
      </c>
      <c r="H157" s="19"/>
      <c r="I157" s="19"/>
      <c r="J157" s="19"/>
      <c r="K157" s="19"/>
      <c r="L157" s="19"/>
      <c r="M157" s="19"/>
      <c r="N157" s="19"/>
      <c r="O157" s="19"/>
      <c r="P157" s="19"/>
      <c r="Q157" s="9">
        <f>SUM(E157:P157)</f>
        <v>4</v>
      </c>
      <c r="R157" s="32">
        <v>54</v>
      </c>
      <c r="S157" s="32">
        <v>139</v>
      </c>
    </row>
    <row r="158" spans="1:19" ht="18.75" x14ac:dyDescent="0.25">
      <c r="A158" s="26"/>
      <c r="B158" s="26"/>
      <c r="C158" s="26"/>
      <c r="D158" s="4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0"/>
      <c r="R158" s="31"/>
      <c r="S158" s="31"/>
    </row>
    <row r="159" spans="1:19" ht="18.75" x14ac:dyDescent="0.25">
      <c r="A159" s="26"/>
      <c r="B159" s="26"/>
      <c r="C159" s="26"/>
      <c r="D159" s="1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0"/>
      <c r="R159" s="31"/>
      <c r="S159" s="31"/>
    </row>
    <row r="160" spans="1:19" ht="18.75" x14ac:dyDescent="0.25">
      <c r="A160" s="26"/>
      <c r="B160" s="26"/>
      <c r="C160" s="26"/>
      <c r="D160" s="1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0"/>
      <c r="R160" s="31"/>
      <c r="S160" s="31"/>
    </row>
    <row r="161" spans="1:19" ht="18.75" x14ac:dyDescent="0.25">
      <c r="A161" s="26"/>
      <c r="B161" s="26"/>
      <c r="C161" s="26"/>
      <c r="D161" s="1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0"/>
      <c r="R161" s="31"/>
      <c r="S161" s="31"/>
    </row>
    <row r="162" spans="1:19" ht="18.75" x14ac:dyDescent="0.25">
      <c r="A162" s="26"/>
      <c r="B162" s="26"/>
      <c r="C162" s="26"/>
      <c r="D162" s="5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12"/>
      <c r="R162" s="31"/>
      <c r="S162" s="31"/>
    </row>
    <row r="163" spans="1:19" ht="18.75" x14ac:dyDescent="0.25">
      <c r="A163" s="26"/>
      <c r="B163" s="26"/>
      <c r="C163" s="26"/>
      <c r="D163" s="1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0"/>
      <c r="R163" s="31"/>
      <c r="S163" s="31"/>
    </row>
    <row r="164" spans="1:19" ht="19.5" thickBot="1" x14ac:dyDescent="0.3">
      <c r="A164" s="25" t="s">
        <v>139</v>
      </c>
      <c r="B164" s="25"/>
      <c r="C164" s="25" t="s">
        <v>44</v>
      </c>
      <c r="D164" s="3" t="s">
        <v>24</v>
      </c>
      <c r="E164" s="19"/>
      <c r="F164" s="19"/>
      <c r="G164" s="19">
        <v>1</v>
      </c>
      <c r="H164" s="19"/>
      <c r="I164" s="19">
        <v>1</v>
      </c>
      <c r="J164" s="19">
        <v>1</v>
      </c>
      <c r="K164" s="19"/>
      <c r="L164" s="19"/>
      <c r="M164" s="19"/>
      <c r="N164" s="19"/>
      <c r="O164" s="19"/>
      <c r="P164" s="19"/>
      <c r="Q164" s="9">
        <f>SUM(E164:P164)</f>
        <v>3</v>
      </c>
      <c r="R164" s="32">
        <v>58</v>
      </c>
      <c r="S164" s="32">
        <v>145</v>
      </c>
    </row>
    <row r="165" spans="1:19" ht="18.75" x14ac:dyDescent="0.25">
      <c r="A165" s="26"/>
      <c r="B165" s="26"/>
      <c r="C165" s="26"/>
      <c r="D165" s="4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0"/>
      <c r="R165" s="31"/>
      <c r="S165" s="31"/>
    </row>
    <row r="166" spans="1:19" ht="18.75" x14ac:dyDescent="0.25">
      <c r="A166" s="26"/>
      <c r="B166" s="26"/>
      <c r="C166" s="26"/>
      <c r="D166" s="1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0"/>
      <c r="R166" s="31"/>
      <c r="S166" s="31"/>
    </row>
    <row r="167" spans="1:19" ht="18.75" x14ac:dyDescent="0.25">
      <c r="A167" s="26"/>
      <c r="B167" s="26"/>
      <c r="C167" s="26"/>
      <c r="D167" s="1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0"/>
      <c r="R167" s="31"/>
      <c r="S167" s="31"/>
    </row>
    <row r="168" spans="1:19" ht="18.75" x14ac:dyDescent="0.25">
      <c r="A168" s="26"/>
      <c r="B168" s="26"/>
      <c r="C168" s="26"/>
      <c r="D168" s="1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0"/>
      <c r="R168" s="31"/>
      <c r="S168" s="31"/>
    </row>
    <row r="169" spans="1:19" ht="18.75" x14ac:dyDescent="0.25">
      <c r="A169" s="26"/>
      <c r="B169" s="26"/>
      <c r="C169" s="26"/>
      <c r="D169" s="5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12"/>
      <c r="R169" s="31"/>
      <c r="S169" s="31"/>
    </row>
    <row r="170" spans="1:19" ht="18.75" x14ac:dyDescent="0.25">
      <c r="A170" s="26"/>
      <c r="B170" s="26"/>
      <c r="C170" s="26"/>
      <c r="D170" s="1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0"/>
      <c r="R170" s="31"/>
      <c r="S170" s="31"/>
    </row>
    <row r="171" spans="1:19" ht="19.5" thickBot="1" x14ac:dyDescent="0.3">
      <c r="A171" s="25" t="s">
        <v>139</v>
      </c>
      <c r="B171" s="25"/>
      <c r="C171" s="25" t="s">
        <v>46</v>
      </c>
      <c r="D171" s="3" t="s">
        <v>47</v>
      </c>
      <c r="E171" s="19"/>
      <c r="F171" s="19">
        <v>1</v>
      </c>
      <c r="G171" s="19"/>
      <c r="H171" s="19"/>
      <c r="I171" s="19">
        <v>2</v>
      </c>
      <c r="J171" s="19"/>
      <c r="K171" s="19"/>
      <c r="L171" s="19"/>
      <c r="M171" s="19"/>
      <c r="N171" s="19"/>
      <c r="O171" s="19"/>
      <c r="P171" s="19"/>
      <c r="Q171" s="9">
        <f>SUM(E171:P171)</f>
        <v>3</v>
      </c>
      <c r="R171" s="32">
        <v>67</v>
      </c>
      <c r="S171" s="32">
        <v>169</v>
      </c>
    </row>
    <row r="172" spans="1:19" ht="18.75" x14ac:dyDescent="0.25">
      <c r="A172" s="26"/>
      <c r="B172" s="26"/>
      <c r="C172" s="26"/>
      <c r="D172" s="4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0"/>
      <c r="R172" s="31"/>
      <c r="S172" s="31"/>
    </row>
    <row r="173" spans="1:19" ht="18.75" x14ac:dyDescent="0.25">
      <c r="A173" s="26"/>
      <c r="B173" s="26"/>
      <c r="C173" s="26"/>
      <c r="D173" s="1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0"/>
      <c r="R173" s="31"/>
      <c r="S173" s="31"/>
    </row>
    <row r="174" spans="1:19" ht="18.75" x14ac:dyDescent="0.25">
      <c r="A174" s="26"/>
      <c r="B174" s="26"/>
      <c r="C174" s="26"/>
      <c r="D174" s="5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12"/>
      <c r="R174" s="31"/>
      <c r="S174" s="31"/>
    </row>
    <row r="175" spans="1:19" ht="18.75" x14ac:dyDescent="0.25">
      <c r="A175" s="26"/>
      <c r="B175" s="26"/>
      <c r="C175" s="26"/>
      <c r="D175" s="5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12"/>
      <c r="R175" s="31"/>
      <c r="S175" s="31"/>
    </row>
    <row r="176" spans="1:19" ht="18.75" x14ac:dyDescent="0.25">
      <c r="A176" s="26"/>
      <c r="B176" s="26"/>
      <c r="C176" s="26"/>
      <c r="D176" s="5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12"/>
      <c r="R176" s="31"/>
      <c r="S176" s="31"/>
    </row>
    <row r="177" spans="1:19" ht="18.75" x14ac:dyDescent="0.25">
      <c r="A177" s="26"/>
      <c r="B177" s="26"/>
      <c r="C177" s="26"/>
      <c r="D177" s="1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0"/>
      <c r="R177" s="31"/>
      <c r="S177" s="31"/>
    </row>
    <row r="178" spans="1:19" ht="19.5" thickBot="1" x14ac:dyDescent="0.3">
      <c r="A178" s="25" t="s">
        <v>139</v>
      </c>
      <c r="B178" s="25"/>
      <c r="C178" s="25" t="s">
        <v>48</v>
      </c>
      <c r="D178" s="3" t="s">
        <v>49</v>
      </c>
      <c r="E178" s="19"/>
      <c r="F178" s="19"/>
      <c r="G178" s="19"/>
      <c r="H178" s="19"/>
      <c r="I178" s="19">
        <v>4</v>
      </c>
      <c r="J178" s="19">
        <v>1</v>
      </c>
      <c r="K178" s="19"/>
      <c r="L178" s="19"/>
      <c r="M178" s="19"/>
      <c r="N178" s="19"/>
      <c r="O178" s="19"/>
      <c r="P178" s="19"/>
      <c r="Q178" s="9">
        <f>SUM(E178:P178)</f>
        <v>5</v>
      </c>
      <c r="R178" s="32">
        <v>56</v>
      </c>
      <c r="S178" s="32">
        <v>139</v>
      </c>
    </row>
    <row r="179" spans="1:19" ht="18.75" x14ac:dyDescent="0.25">
      <c r="A179" s="26"/>
      <c r="B179" s="26"/>
      <c r="C179" s="26"/>
      <c r="D179" s="4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0"/>
      <c r="R179" s="31"/>
      <c r="S179" s="31"/>
    </row>
    <row r="180" spans="1:19" ht="18.75" x14ac:dyDescent="0.25">
      <c r="A180" s="26"/>
      <c r="B180" s="26"/>
      <c r="C180" s="26"/>
      <c r="D180" s="1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0"/>
      <c r="R180" s="31"/>
      <c r="S180" s="31"/>
    </row>
    <row r="181" spans="1:19" ht="18.75" x14ac:dyDescent="0.25">
      <c r="A181" s="26"/>
      <c r="B181" s="26"/>
      <c r="C181" s="26"/>
      <c r="D181" s="5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12"/>
      <c r="R181" s="31"/>
      <c r="S181" s="31"/>
    </row>
    <row r="182" spans="1:19" ht="18.75" x14ac:dyDescent="0.25">
      <c r="A182" s="26"/>
      <c r="B182" s="26"/>
      <c r="C182" s="26"/>
      <c r="D182" s="5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12"/>
      <c r="R182" s="31"/>
      <c r="S182" s="31"/>
    </row>
    <row r="183" spans="1:19" ht="21" x14ac:dyDescent="0.25">
      <c r="A183" s="26"/>
      <c r="B183" s="26"/>
      <c r="C183" s="26"/>
      <c r="D183" s="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1"/>
      <c r="R183" s="31"/>
      <c r="S183" s="31"/>
    </row>
    <row r="184" spans="1:19" ht="18.75" x14ac:dyDescent="0.25">
      <c r="A184" s="26"/>
      <c r="B184" s="26"/>
      <c r="C184" s="26"/>
      <c r="D184" s="5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12"/>
      <c r="R184" s="31"/>
      <c r="S184" s="31"/>
    </row>
    <row r="185" spans="1:19" ht="19.5" thickBot="1" x14ac:dyDescent="0.3">
      <c r="A185" s="25" t="s">
        <v>139</v>
      </c>
      <c r="B185" s="25"/>
      <c r="C185" s="25" t="s">
        <v>52</v>
      </c>
      <c r="D185" s="3" t="s">
        <v>1</v>
      </c>
      <c r="E185" s="19"/>
      <c r="F185" s="19"/>
      <c r="G185" s="19"/>
      <c r="H185" s="19">
        <v>2</v>
      </c>
      <c r="I185" s="19"/>
      <c r="J185" s="19">
        <v>1</v>
      </c>
      <c r="K185" s="19"/>
      <c r="L185" s="19"/>
      <c r="M185" s="19"/>
      <c r="N185" s="19"/>
      <c r="O185" s="19"/>
      <c r="P185" s="19"/>
      <c r="Q185" s="9">
        <f>SUM(E185:P185)</f>
        <v>3</v>
      </c>
      <c r="R185" s="32">
        <v>50</v>
      </c>
      <c r="S185" s="32">
        <v>145</v>
      </c>
    </row>
    <row r="186" spans="1:19" ht="18.75" x14ac:dyDescent="0.25">
      <c r="A186" s="26"/>
      <c r="B186" s="26"/>
      <c r="C186" s="26"/>
      <c r="D186" s="4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0"/>
      <c r="R186" s="31"/>
      <c r="S186" s="31"/>
    </row>
    <row r="187" spans="1:19" ht="18.75" x14ac:dyDescent="0.25">
      <c r="A187" s="26"/>
      <c r="B187" s="26"/>
      <c r="C187" s="26"/>
      <c r="D187" s="1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0"/>
      <c r="R187" s="31"/>
      <c r="S187" s="31"/>
    </row>
    <row r="188" spans="1:19" ht="18.75" x14ac:dyDescent="0.25">
      <c r="A188" s="26"/>
      <c r="B188" s="26"/>
      <c r="C188" s="26"/>
      <c r="D188" s="5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12"/>
      <c r="R188" s="31"/>
      <c r="S188" s="31"/>
    </row>
    <row r="189" spans="1:19" ht="18.75" x14ac:dyDescent="0.25">
      <c r="A189" s="26"/>
      <c r="B189" s="26"/>
      <c r="C189" s="26"/>
      <c r="D189" s="5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12"/>
      <c r="R189" s="31"/>
      <c r="S189" s="31"/>
    </row>
    <row r="190" spans="1:19" ht="21" x14ac:dyDescent="0.25">
      <c r="A190" s="26"/>
      <c r="B190" s="26"/>
      <c r="C190" s="26"/>
      <c r="D190" s="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1"/>
      <c r="R190" s="31"/>
      <c r="S190" s="31"/>
    </row>
    <row r="191" spans="1:19" ht="18.75" x14ac:dyDescent="0.25">
      <c r="A191" s="26"/>
      <c r="B191" s="26"/>
      <c r="C191" s="26"/>
      <c r="D191" s="5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12"/>
      <c r="R191" s="31"/>
      <c r="S191" s="31"/>
    </row>
    <row r="192" spans="1:19" ht="19.5" thickBot="1" x14ac:dyDescent="0.3">
      <c r="A192" s="25" t="s">
        <v>139</v>
      </c>
      <c r="B192" s="25"/>
      <c r="C192" s="25" t="s">
        <v>54</v>
      </c>
      <c r="D192" s="3" t="s">
        <v>55</v>
      </c>
      <c r="E192" s="19"/>
      <c r="F192" s="19"/>
      <c r="G192" s="19"/>
      <c r="H192" s="19">
        <v>1</v>
      </c>
      <c r="I192" s="19">
        <v>1</v>
      </c>
      <c r="J192" s="19"/>
      <c r="K192" s="19"/>
      <c r="L192" s="19"/>
      <c r="M192" s="19"/>
      <c r="N192" s="19"/>
      <c r="O192" s="19"/>
      <c r="P192" s="19"/>
      <c r="Q192" s="9">
        <f>SUM(E192:P192)</f>
        <v>2</v>
      </c>
      <c r="R192" s="32">
        <v>58</v>
      </c>
      <c r="S192" s="32">
        <v>139</v>
      </c>
    </row>
    <row r="193" spans="1:19" ht="18.75" x14ac:dyDescent="0.25">
      <c r="A193" s="26"/>
      <c r="B193" s="26"/>
      <c r="C193" s="26"/>
      <c r="D193" s="4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0"/>
      <c r="R193" s="31"/>
      <c r="S193" s="31"/>
    </row>
    <row r="194" spans="1:19" ht="18.75" x14ac:dyDescent="0.25">
      <c r="A194" s="26"/>
      <c r="B194" s="26"/>
      <c r="C194" s="26"/>
      <c r="D194" s="1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0"/>
      <c r="R194" s="31"/>
      <c r="S194" s="31"/>
    </row>
    <row r="195" spans="1:19" ht="18.75" x14ac:dyDescent="0.25">
      <c r="A195" s="26"/>
      <c r="B195" s="26"/>
      <c r="C195" s="26"/>
      <c r="D195" s="1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0"/>
      <c r="R195" s="31"/>
      <c r="S195" s="31"/>
    </row>
    <row r="196" spans="1:19" ht="18.75" x14ac:dyDescent="0.25">
      <c r="A196" s="26"/>
      <c r="B196" s="26"/>
      <c r="C196" s="26"/>
      <c r="D196" s="5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12"/>
      <c r="R196" s="31"/>
      <c r="S196" s="31"/>
    </row>
    <row r="197" spans="1:19" ht="18.75" x14ac:dyDescent="0.25">
      <c r="A197" s="26"/>
      <c r="B197" s="26"/>
      <c r="C197" s="26"/>
      <c r="D197" s="5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12"/>
      <c r="R197" s="31"/>
      <c r="S197" s="31"/>
    </row>
    <row r="198" spans="1:19" ht="21" x14ac:dyDescent="0.25">
      <c r="A198" s="26"/>
      <c r="B198" s="26"/>
      <c r="C198" s="26"/>
      <c r="D198" s="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1"/>
      <c r="R198" s="31"/>
      <c r="S198" s="31"/>
    </row>
    <row r="199" spans="1:19" ht="18.75" x14ac:dyDescent="0.25">
      <c r="A199" s="26"/>
      <c r="B199" s="26"/>
      <c r="C199" s="26"/>
      <c r="D199" s="5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12"/>
      <c r="R199" s="31"/>
      <c r="S199" s="31"/>
    </row>
    <row r="200" spans="1:19" ht="19.5" thickBot="1" x14ac:dyDescent="0.3">
      <c r="A200" s="25" t="s">
        <v>139</v>
      </c>
      <c r="B200" s="25"/>
      <c r="C200" s="25" t="s">
        <v>54</v>
      </c>
      <c r="D200" s="3" t="s">
        <v>56</v>
      </c>
      <c r="E200" s="19"/>
      <c r="F200" s="19"/>
      <c r="G200" s="19"/>
      <c r="H200" s="19">
        <v>2</v>
      </c>
      <c r="I200" s="19"/>
      <c r="J200" s="19">
        <v>2</v>
      </c>
      <c r="K200" s="19">
        <v>1</v>
      </c>
      <c r="L200" s="19"/>
      <c r="M200" s="19"/>
      <c r="N200" s="19"/>
      <c r="O200" s="19"/>
      <c r="P200" s="19"/>
      <c r="Q200" s="9">
        <f>SUM(E200:P200)</f>
        <v>5</v>
      </c>
      <c r="R200" s="32">
        <v>58</v>
      </c>
      <c r="S200" s="32">
        <v>139</v>
      </c>
    </row>
    <row r="201" spans="1:19" ht="18.75" x14ac:dyDescent="0.25">
      <c r="A201" s="26"/>
      <c r="B201" s="26"/>
      <c r="C201" s="26"/>
      <c r="D201" s="4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0"/>
      <c r="R201" s="31"/>
      <c r="S201" s="31"/>
    </row>
    <row r="202" spans="1:19" ht="18.75" x14ac:dyDescent="0.25">
      <c r="A202" s="26"/>
      <c r="B202" s="26"/>
      <c r="C202" s="26"/>
      <c r="D202" s="1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0"/>
      <c r="R202" s="31"/>
      <c r="S202" s="31"/>
    </row>
    <row r="203" spans="1:19" ht="18.75" x14ac:dyDescent="0.25">
      <c r="A203" s="26"/>
      <c r="B203" s="26"/>
      <c r="C203" s="26"/>
      <c r="D203" s="1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0"/>
      <c r="R203" s="31"/>
      <c r="S203" s="31"/>
    </row>
    <row r="204" spans="1:19" ht="18.75" x14ac:dyDescent="0.25">
      <c r="A204" s="26"/>
      <c r="B204" s="26"/>
      <c r="C204" s="26"/>
      <c r="D204" s="5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12"/>
      <c r="R204" s="31"/>
      <c r="S204" s="31"/>
    </row>
    <row r="205" spans="1:19" ht="18.75" x14ac:dyDescent="0.25">
      <c r="A205" s="26"/>
      <c r="B205" s="26"/>
      <c r="C205" s="26"/>
      <c r="D205" s="5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12"/>
      <c r="R205" s="31"/>
      <c r="S205" s="31"/>
    </row>
    <row r="206" spans="1:19" ht="18.75" x14ac:dyDescent="0.25">
      <c r="A206" s="26"/>
      <c r="B206" s="26"/>
      <c r="C206" s="26"/>
      <c r="D206" s="5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12"/>
      <c r="R206" s="31"/>
      <c r="S206" s="31"/>
    </row>
    <row r="207" spans="1:19" ht="19.5" thickBot="1" x14ac:dyDescent="0.3">
      <c r="A207" s="25"/>
      <c r="B207" s="26"/>
      <c r="C207" s="26"/>
      <c r="D207" s="5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12"/>
      <c r="R207" s="31"/>
      <c r="S207" s="31"/>
    </row>
    <row r="208" spans="1:19" ht="19.5" thickBot="1" x14ac:dyDescent="0.3">
      <c r="A208" s="25" t="s">
        <v>139</v>
      </c>
      <c r="B208" s="25"/>
      <c r="C208" s="25" t="s">
        <v>57</v>
      </c>
      <c r="D208" s="3" t="s">
        <v>53</v>
      </c>
      <c r="E208" s="19"/>
      <c r="F208" s="19"/>
      <c r="G208" s="19">
        <v>1</v>
      </c>
      <c r="H208" s="19"/>
      <c r="I208" s="19"/>
      <c r="J208" s="19"/>
      <c r="K208" s="19"/>
      <c r="L208" s="19"/>
      <c r="M208" s="19"/>
      <c r="N208" s="19"/>
      <c r="O208" s="19"/>
      <c r="P208" s="19"/>
      <c r="Q208" s="9">
        <f>SUM(E208:P208)</f>
        <v>1</v>
      </c>
      <c r="R208" s="32">
        <v>75</v>
      </c>
      <c r="S208" s="32">
        <v>179</v>
      </c>
    </row>
    <row r="209" spans="1:19" ht="18.75" x14ac:dyDescent="0.25">
      <c r="A209" s="26"/>
      <c r="B209" s="26"/>
      <c r="C209" s="26"/>
      <c r="D209" s="1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0"/>
      <c r="R209" s="31"/>
      <c r="S209" s="31"/>
    </row>
    <row r="210" spans="1:19" ht="18.75" x14ac:dyDescent="0.25">
      <c r="A210" s="26"/>
      <c r="B210" s="26"/>
      <c r="C210" s="26"/>
      <c r="D210" s="1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0"/>
      <c r="R210" s="31"/>
      <c r="S210" s="31"/>
    </row>
    <row r="211" spans="1:19" ht="18.75" x14ac:dyDescent="0.25">
      <c r="A211" s="26"/>
      <c r="B211" s="26"/>
      <c r="C211" s="26"/>
      <c r="D211" s="1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0"/>
      <c r="R211" s="31"/>
      <c r="S211" s="31"/>
    </row>
    <row r="212" spans="1:19" ht="18.75" x14ac:dyDescent="0.25">
      <c r="A212" s="26"/>
      <c r="B212" s="26"/>
      <c r="C212" s="26"/>
      <c r="D212" s="1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0"/>
      <c r="R212" s="31"/>
      <c r="S212" s="31"/>
    </row>
    <row r="213" spans="1:19" ht="18.75" x14ac:dyDescent="0.25">
      <c r="A213" s="26"/>
      <c r="B213" s="26"/>
      <c r="C213" s="26"/>
      <c r="D213" s="5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12"/>
      <c r="R213" s="31"/>
      <c r="S213" s="31"/>
    </row>
    <row r="214" spans="1:19" ht="18.75" x14ac:dyDescent="0.25">
      <c r="A214" s="26"/>
      <c r="B214" s="26"/>
      <c r="C214" s="26"/>
      <c r="D214" s="1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0"/>
      <c r="R214" s="31"/>
      <c r="S214" s="31"/>
    </row>
    <row r="215" spans="1:19" ht="19.5" thickBot="1" x14ac:dyDescent="0.3">
      <c r="A215" s="25" t="s">
        <v>139</v>
      </c>
      <c r="B215" s="25"/>
      <c r="C215" s="25" t="s">
        <v>58</v>
      </c>
      <c r="D215" s="3" t="s">
        <v>19</v>
      </c>
      <c r="E215" s="19"/>
      <c r="F215" s="19"/>
      <c r="G215" s="19"/>
      <c r="H215" s="19"/>
      <c r="I215" s="19">
        <v>1</v>
      </c>
      <c r="J215" s="19"/>
      <c r="K215" s="19">
        <v>2</v>
      </c>
      <c r="L215" s="19"/>
      <c r="M215" s="19"/>
      <c r="N215" s="19"/>
      <c r="O215" s="19"/>
      <c r="P215" s="19"/>
      <c r="Q215" s="9">
        <f>SUM(E215:P215)</f>
        <v>3</v>
      </c>
      <c r="R215" s="32">
        <v>46</v>
      </c>
      <c r="S215" s="32">
        <v>125</v>
      </c>
    </row>
    <row r="216" spans="1:19" ht="18.75" x14ac:dyDescent="0.25">
      <c r="A216" s="26"/>
      <c r="B216" s="26"/>
      <c r="C216" s="26"/>
      <c r="D216" s="4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0"/>
      <c r="R216" s="31"/>
      <c r="S216" s="31"/>
    </row>
    <row r="217" spans="1:19" ht="18.75" x14ac:dyDescent="0.25">
      <c r="A217" s="26"/>
      <c r="B217" s="26"/>
      <c r="C217" s="26"/>
      <c r="D217" s="1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0"/>
      <c r="R217" s="31"/>
      <c r="S217" s="31"/>
    </row>
    <row r="218" spans="1:19" ht="18.75" x14ac:dyDescent="0.25">
      <c r="A218" s="26"/>
      <c r="B218" s="26"/>
      <c r="C218" s="26"/>
      <c r="D218" s="1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0"/>
      <c r="R218" s="31"/>
      <c r="S218" s="31"/>
    </row>
    <row r="219" spans="1:19" ht="18.75" x14ac:dyDescent="0.25">
      <c r="A219" s="26"/>
      <c r="B219" s="26"/>
      <c r="C219" s="26"/>
      <c r="D219" s="1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0"/>
      <c r="R219" s="31"/>
      <c r="S219" s="31"/>
    </row>
    <row r="220" spans="1:19" ht="21" x14ac:dyDescent="0.25">
      <c r="A220" s="26"/>
      <c r="B220" s="26"/>
      <c r="C220" s="26"/>
      <c r="D220" s="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1"/>
      <c r="R220" s="31"/>
      <c r="S220" s="31"/>
    </row>
    <row r="221" spans="1:19" ht="18.75" x14ac:dyDescent="0.25">
      <c r="A221" s="26"/>
      <c r="B221" s="26"/>
      <c r="C221" s="26"/>
      <c r="D221" s="1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0"/>
      <c r="R221" s="31"/>
      <c r="S221" s="31"/>
    </row>
    <row r="222" spans="1:19" ht="19.5" thickBot="1" x14ac:dyDescent="0.3">
      <c r="A222" s="25" t="s">
        <v>139</v>
      </c>
      <c r="B222" s="25"/>
      <c r="C222" s="25" t="s">
        <v>60</v>
      </c>
      <c r="D222" s="3" t="s">
        <v>62</v>
      </c>
      <c r="E222" s="19"/>
      <c r="F222" s="19"/>
      <c r="G222" s="19"/>
      <c r="H222" s="19"/>
      <c r="I222" s="19"/>
      <c r="J222" s="19">
        <v>1</v>
      </c>
      <c r="K222" s="19">
        <v>1</v>
      </c>
      <c r="L222" s="19"/>
      <c r="M222" s="19"/>
      <c r="N222" s="19"/>
      <c r="O222" s="19"/>
      <c r="P222" s="19"/>
      <c r="Q222" s="9">
        <f>SUM(E222:P222)</f>
        <v>2</v>
      </c>
      <c r="R222" s="32">
        <v>46</v>
      </c>
      <c r="S222" s="32">
        <v>125</v>
      </c>
    </row>
    <row r="223" spans="1:19" ht="18.75" x14ac:dyDescent="0.25">
      <c r="A223" s="26"/>
      <c r="B223" s="26"/>
      <c r="C223" s="26"/>
      <c r="D223" s="1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0"/>
      <c r="R223" s="31"/>
      <c r="S223" s="31"/>
    </row>
    <row r="224" spans="1:19" ht="18.75" x14ac:dyDescent="0.25">
      <c r="A224" s="26"/>
      <c r="B224" s="26"/>
      <c r="C224" s="26"/>
      <c r="D224" s="1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0"/>
      <c r="R224" s="31"/>
      <c r="S224" s="31"/>
    </row>
    <row r="225" spans="1:19" ht="18.75" x14ac:dyDescent="0.25">
      <c r="A225" s="26"/>
      <c r="B225" s="26"/>
      <c r="C225" s="26"/>
      <c r="D225" s="1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0"/>
      <c r="R225" s="31"/>
      <c r="S225" s="31"/>
    </row>
    <row r="226" spans="1:19" ht="18.75" x14ac:dyDescent="0.25">
      <c r="A226" s="26"/>
      <c r="B226" s="26"/>
      <c r="C226" s="26"/>
      <c r="D226" s="1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0"/>
      <c r="R226" s="31"/>
      <c r="S226" s="31"/>
    </row>
    <row r="227" spans="1:19" ht="18.75" x14ac:dyDescent="0.25">
      <c r="A227" s="26"/>
      <c r="B227" s="26"/>
      <c r="C227" s="26"/>
      <c r="D227" s="5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12"/>
      <c r="R227" s="31"/>
      <c r="S227" s="31"/>
    </row>
    <row r="228" spans="1:19" ht="18.75" x14ac:dyDescent="0.25">
      <c r="A228" s="26"/>
      <c r="B228" s="26"/>
      <c r="C228" s="26"/>
      <c r="D228" s="1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0"/>
      <c r="R228" s="31"/>
      <c r="S228" s="31"/>
    </row>
    <row r="229" spans="1:19" ht="19.5" thickBot="1" x14ac:dyDescent="0.3">
      <c r="A229" s="25" t="s">
        <v>139</v>
      </c>
      <c r="B229" s="25"/>
      <c r="C229" s="25" t="s">
        <v>63</v>
      </c>
      <c r="D229" s="3" t="s">
        <v>14</v>
      </c>
      <c r="E229" s="19"/>
      <c r="F229" s="19">
        <v>1</v>
      </c>
      <c r="G229" s="19">
        <v>5</v>
      </c>
      <c r="H229" s="19"/>
      <c r="I229" s="19"/>
      <c r="J229" s="19">
        <v>1</v>
      </c>
      <c r="K229" s="19"/>
      <c r="L229" s="19"/>
      <c r="M229" s="19"/>
      <c r="N229" s="19"/>
      <c r="O229" s="19"/>
      <c r="P229" s="19"/>
      <c r="Q229" s="9">
        <f>SUM(E229:P229)</f>
        <v>7</v>
      </c>
      <c r="R229" s="32">
        <v>74</v>
      </c>
      <c r="S229" s="32">
        <v>195</v>
      </c>
    </row>
    <row r="230" spans="1:19" ht="18.75" x14ac:dyDescent="0.25">
      <c r="A230" s="26"/>
      <c r="B230" s="26"/>
      <c r="C230" s="26"/>
      <c r="D230" s="4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0"/>
      <c r="R230" s="31"/>
      <c r="S230" s="31"/>
    </row>
    <row r="231" spans="1:19" ht="18.75" x14ac:dyDescent="0.25">
      <c r="A231" s="26"/>
      <c r="B231" s="26"/>
      <c r="C231" s="26"/>
      <c r="D231" s="1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0"/>
      <c r="R231" s="31"/>
      <c r="S231" s="31"/>
    </row>
    <row r="232" spans="1:19" ht="18.75" x14ac:dyDescent="0.25">
      <c r="A232" s="26"/>
      <c r="B232" s="26"/>
      <c r="C232" s="26"/>
      <c r="D232" s="1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0"/>
      <c r="R232" s="31"/>
      <c r="S232" s="31"/>
    </row>
    <row r="233" spans="1:19" ht="18.75" x14ac:dyDescent="0.25">
      <c r="A233" s="26"/>
      <c r="B233" s="26"/>
      <c r="C233" s="26"/>
      <c r="D233" s="5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12"/>
      <c r="R233" s="31"/>
      <c r="S233" s="31"/>
    </row>
    <row r="234" spans="1:19" ht="18.75" x14ac:dyDescent="0.25">
      <c r="A234" s="26"/>
      <c r="B234" s="26"/>
      <c r="C234" s="26"/>
      <c r="D234" s="5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12"/>
      <c r="R234" s="31"/>
      <c r="S234" s="31"/>
    </row>
    <row r="235" spans="1:19" ht="19.5" thickBot="1" x14ac:dyDescent="0.3">
      <c r="A235" s="25" t="s">
        <v>139</v>
      </c>
      <c r="B235" s="25"/>
      <c r="C235" s="25" t="s">
        <v>64</v>
      </c>
      <c r="D235" s="3" t="s">
        <v>17</v>
      </c>
      <c r="E235" s="19"/>
      <c r="F235" s="19"/>
      <c r="G235" s="19">
        <v>5</v>
      </c>
      <c r="H235" s="19"/>
      <c r="I235" s="19"/>
      <c r="J235" s="19"/>
      <c r="K235" s="19"/>
      <c r="L235" s="19"/>
      <c r="M235" s="19"/>
      <c r="N235" s="19"/>
      <c r="O235" s="19"/>
      <c r="P235" s="19"/>
      <c r="Q235" s="9">
        <f>SUM(E235:P235)</f>
        <v>5</v>
      </c>
      <c r="R235" s="32">
        <v>54</v>
      </c>
      <c r="S235" s="32">
        <v>139</v>
      </c>
    </row>
    <row r="236" spans="1:19" ht="18.75" x14ac:dyDescent="0.25">
      <c r="A236" s="26"/>
      <c r="B236" s="26"/>
      <c r="C236" s="26"/>
      <c r="D236" s="4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0"/>
      <c r="R236" s="31"/>
      <c r="S236" s="31"/>
    </row>
    <row r="237" spans="1:19" ht="18.75" x14ac:dyDescent="0.25">
      <c r="A237" s="26"/>
      <c r="B237" s="26"/>
      <c r="C237" s="26"/>
      <c r="D237" s="1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0"/>
      <c r="R237" s="31"/>
      <c r="S237" s="31"/>
    </row>
    <row r="238" spans="1:19" ht="18.75" x14ac:dyDescent="0.25">
      <c r="A238" s="26"/>
      <c r="B238" s="26"/>
      <c r="C238" s="26"/>
      <c r="D238" s="1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0"/>
      <c r="R238" s="31"/>
      <c r="S238" s="31"/>
    </row>
    <row r="239" spans="1:19" ht="18.75" x14ac:dyDescent="0.25">
      <c r="A239" s="26"/>
      <c r="B239" s="26"/>
      <c r="C239" s="26"/>
      <c r="D239" s="1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0"/>
      <c r="R239" s="31"/>
      <c r="S239" s="31"/>
    </row>
    <row r="240" spans="1:19" ht="18.75" x14ac:dyDescent="0.25">
      <c r="A240" s="26"/>
      <c r="B240" s="26"/>
      <c r="C240" s="26"/>
      <c r="D240" s="5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12"/>
      <c r="R240" s="31"/>
      <c r="S240" s="31"/>
    </row>
    <row r="241" spans="1:19" ht="18.75" x14ac:dyDescent="0.25">
      <c r="A241" s="26"/>
      <c r="B241" s="26"/>
      <c r="C241" s="26"/>
      <c r="D241" s="1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0"/>
      <c r="R241" s="31"/>
      <c r="S241" s="31"/>
    </row>
    <row r="242" spans="1:19" ht="19.5" thickBot="1" x14ac:dyDescent="0.3">
      <c r="A242" s="25" t="s">
        <v>139</v>
      </c>
      <c r="B242" s="25"/>
      <c r="C242" s="25" t="s">
        <v>65</v>
      </c>
      <c r="D242" s="3" t="s">
        <v>66</v>
      </c>
      <c r="E242" s="19">
        <v>1</v>
      </c>
      <c r="F242" s="19"/>
      <c r="G242" s="19"/>
      <c r="H242" s="19"/>
      <c r="I242" s="19">
        <v>2</v>
      </c>
      <c r="J242" s="19">
        <v>1</v>
      </c>
      <c r="K242" s="19"/>
      <c r="L242" s="19"/>
      <c r="M242" s="19"/>
      <c r="N242" s="19"/>
      <c r="O242" s="19"/>
      <c r="P242" s="19"/>
      <c r="Q242" s="9">
        <f>SUM(E242:P242)</f>
        <v>4</v>
      </c>
      <c r="R242" s="32">
        <v>52</v>
      </c>
      <c r="S242" s="32">
        <v>135</v>
      </c>
    </row>
    <row r="243" spans="1:19" ht="18.75" x14ac:dyDescent="0.25">
      <c r="A243" s="26"/>
      <c r="B243" s="26"/>
      <c r="C243" s="26"/>
      <c r="D243" s="4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0"/>
      <c r="R243" s="31"/>
      <c r="S243" s="31"/>
    </row>
    <row r="244" spans="1:19" ht="18.75" x14ac:dyDescent="0.25">
      <c r="A244" s="26"/>
      <c r="B244" s="26"/>
      <c r="C244" s="26"/>
      <c r="D244" s="1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0"/>
      <c r="R244" s="31"/>
      <c r="S244" s="31"/>
    </row>
    <row r="245" spans="1:19" ht="18.75" x14ac:dyDescent="0.25">
      <c r="A245" s="26"/>
      <c r="B245" s="26"/>
      <c r="C245" s="26"/>
      <c r="D245" s="1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0"/>
      <c r="R245" s="31"/>
      <c r="S245" s="31"/>
    </row>
    <row r="246" spans="1:19" ht="18.75" x14ac:dyDescent="0.25">
      <c r="A246" s="26"/>
      <c r="B246" s="26"/>
      <c r="C246" s="26"/>
      <c r="D246" s="5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12"/>
      <c r="R246" s="31"/>
      <c r="S246" s="31"/>
    </row>
    <row r="247" spans="1:19" ht="18.75" x14ac:dyDescent="0.25">
      <c r="A247" s="26"/>
      <c r="B247" s="26"/>
      <c r="C247" s="26"/>
      <c r="D247" s="6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13"/>
      <c r="R247" s="31"/>
      <c r="S247" s="31"/>
    </row>
    <row r="248" spans="1:19" ht="18.75" x14ac:dyDescent="0.25">
      <c r="A248" s="26"/>
      <c r="B248" s="26"/>
      <c r="C248" s="26"/>
      <c r="D248" s="5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12"/>
      <c r="R248" s="31"/>
      <c r="S248" s="31"/>
    </row>
    <row r="249" spans="1:19" ht="18.75" x14ac:dyDescent="0.25">
      <c r="A249" s="26"/>
      <c r="B249" s="26"/>
      <c r="C249" s="26"/>
      <c r="D249" s="1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0"/>
      <c r="R249" s="31"/>
      <c r="S249" s="31"/>
    </row>
    <row r="250" spans="1:19" ht="19.5" thickBot="1" x14ac:dyDescent="0.3">
      <c r="A250" s="25" t="s">
        <v>139</v>
      </c>
      <c r="B250" s="25"/>
      <c r="C250" s="25" t="s">
        <v>67</v>
      </c>
      <c r="D250" s="3" t="s">
        <v>4</v>
      </c>
      <c r="E250" s="19">
        <v>2</v>
      </c>
      <c r="F250" s="19"/>
      <c r="G250" s="19">
        <v>3</v>
      </c>
      <c r="H250" s="19">
        <v>3</v>
      </c>
      <c r="I250" s="19"/>
      <c r="J250" s="19">
        <v>1</v>
      </c>
      <c r="K250" s="19"/>
      <c r="L250" s="19"/>
      <c r="M250" s="19"/>
      <c r="N250" s="19"/>
      <c r="O250" s="19"/>
      <c r="P250" s="19"/>
      <c r="Q250" s="9">
        <f>SUM(E250:P250)</f>
        <v>9</v>
      </c>
      <c r="R250" s="32">
        <v>67</v>
      </c>
      <c r="S250" s="32">
        <v>165</v>
      </c>
    </row>
    <row r="251" spans="1:19" ht="18.75" x14ac:dyDescent="0.25">
      <c r="A251" s="26"/>
      <c r="B251" s="26"/>
      <c r="C251" s="26"/>
      <c r="D251" s="4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0"/>
      <c r="R251" s="31"/>
      <c r="S251" s="31"/>
    </row>
    <row r="252" spans="1:19" ht="18.75" x14ac:dyDescent="0.25">
      <c r="A252" s="26"/>
      <c r="B252" s="26"/>
      <c r="C252" s="26"/>
      <c r="D252" s="1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0"/>
      <c r="R252" s="31"/>
      <c r="S252" s="31"/>
    </row>
    <row r="253" spans="1:19" ht="18.75" x14ac:dyDescent="0.25">
      <c r="A253" s="26"/>
      <c r="B253" s="26"/>
      <c r="C253" s="26"/>
      <c r="D253" s="1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0"/>
      <c r="R253" s="31"/>
      <c r="S253" s="31"/>
    </row>
    <row r="254" spans="1:19" ht="18.75" x14ac:dyDescent="0.25">
      <c r="A254" s="26"/>
      <c r="B254" s="26"/>
      <c r="C254" s="26"/>
      <c r="D254" s="5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12"/>
      <c r="R254" s="31"/>
      <c r="S254" s="31"/>
    </row>
    <row r="255" spans="1:19" ht="18.75" x14ac:dyDescent="0.25">
      <c r="A255" s="26"/>
      <c r="B255" s="26"/>
      <c r="C255" s="26"/>
      <c r="D255" s="5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12"/>
      <c r="R255" s="31"/>
      <c r="S255" s="31"/>
    </row>
    <row r="256" spans="1:19" ht="18.75" x14ac:dyDescent="0.25">
      <c r="A256" s="26"/>
      <c r="B256" s="26"/>
      <c r="C256" s="26"/>
      <c r="D256" s="5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12"/>
      <c r="R256" s="31"/>
      <c r="S256" s="31"/>
    </row>
    <row r="257" spans="1:19" ht="18.75" x14ac:dyDescent="0.25">
      <c r="A257" s="26"/>
      <c r="B257" s="26"/>
      <c r="C257" s="26"/>
      <c r="D257" s="1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0"/>
      <c r="R257" s="31"/>
      <c r="S257" s="31"/>
    </row>
    <row r="258" spans="1:19" ht="19.5" thickBot="1" x14ac:dyDescent="0.3">
      <c r="A258" s="25" t="s">
        <v>139</v>
      </c>
      <c r="B258" s="25"/>
      <c r="C258" s="25" t="s">
        <v>68</v>
      </c>
      <c r="D258" s="3" t="s">
        <v>0</v>
      </c>
      <c r="E258" s="19"/>
      <c r="F258" s="19"/>
      <c r="G258" s="19">
        <v>3</v>
      </c>
      <c r="H258" s="19"/>
      <c r="I258" s="19"/>
      <c r="J258" s="19"/>
      <c r="K258" s="19"/>
      <c r="L258" s="19"/>
      <c r="M258" s="19"/>
      <c r="N258" s="19"/>
      <c r="O258" s="19"/>
      <c r="P258" s="19"/>
      <c r="Q258" s="9">
        <f>SUM(E258:P258)</f>
        <v>3</v>
      </c>
      <c r="R258" s="32">
        <v>56</v>
      </c>
      <c r="S258" s="32">
        <v>139</v>
      </c>
    </row>
    <row r="259" spans="1:19" ht="18.75" x14ac:dyDescent="0.25">
      <c r="A259" s="26"/>
      <c r="B259" s="26"/>
      <c r="C259" s="26"/>
      <c r="D259" s="4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0"/>
      <c r="R259" s="31"/>
      <c r="S259" s="31"/>
    </row>
    <row r="260" spans="1:19" ht="18.75" x14ac:dyDescent="0.25">
      <c r="A260" s="26"/>
      <c r="B260" s="26"/>
      <c r="C260" s="26"/>
      <c r="D260" s="1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0"/>
      <c r="R260" s="31"/>
      <c r="S260" s="31"/>
    </row>
    <row r="261" spans="1:19" ht="18.75" x14ac:dyDescent="0.25">
      <c r="A261" s="26"/>
      <c r="B261" s="26"/>
      <c r="C261" s="26"/>
      <c r="D261" s="5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12"/>
      <c r="R261" s="31"/>
      <c r="S261" s="31"/>
    </row>
    <row r="262" spans="1:19" ht="18.75" x14ac:dyDescent="0.25">
      <c r="A262" s="26"/>
      <c r="B262" s="26"/>
      <c r="C262" s="26"/>
      <c r="D262" s="5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12"/>
      <c r="R262" s="31"/>
      <c r="S262" s="31"/>
    </row>
    <row r="263" spans="1:19" ht="18.75" x14ac:dyDescent="0.25">
      <c r="A263" s="26"/>
      <c r="B263" s="26"/>
      <c r="C263" s="26"/>
      <c r="D263" s="5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12"/>
      <c r="R263" s="31"/>
      <c r="S263" s="31"/>
    </row>
    <row r="264" spans="1:19" ht="18.75" x14ac:dyDescent="0.25">
      <c r="A264" s="26"/>
      <c r="B264" s="26"/>
      <c r="C264" s="26"/>
      <c r="D264" s="1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0"/>
      <c r="R264" s="31"/>
      <c r="S264" s="31"/>
    </row>
    <row r="265" spans="1:19" ht="19.5" thickBot="1" x14ac:dyDescent="0.3">
      <c r="A265" s="25" t="s">
        <v>139</v>
      </c>
      <c r="B265" s="25"/>
      <c r="C265" s="25" t="s">
        <v>68</v>
      </c>
      <c r="D265" s="3" t="s">
        <v>17</v>
      </c>
      <c r="E265" s="19"/>
      <c r="F265" s="19"/>
      <c r="G265" s="19">
        <v>3</v>
      </c>
      <c r="H265" s="19"/>
      <c r="I265" s="19"/>
      <c r="J265" s="19"/>
      <c r="K265" s="19"/>
      <c r="L265" s="19"/>
      <c r="M265" s="19"/>
      <c r="N265" s="19"/>
      <c r="O265" s="19"/>
      <c r="P265" s="19"/>
      <c r="Q265" s="9">
        <f>SUM(E265:P265)</f>
        <v>3</v>
      </c>
      <c r="R265" s="32">
        <v>56</v>
      </c>
      <c r="S265" s="32">
        <v>139</v>
      </c>
    </row>
    <row r="266" spans="1:19" ht="18.75" x14ac:dyDescent="0.25">
      <c r="A266" s="26"/>
      <c r="B266" s="26"/>
      <c r="C266" s="26"/>
      <c r="D266" s="4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0"/>
      <c r="R266" s="31"/>
      <c r="S266" s="31"/>
    </row>
    <row r="267" spans="1:19" ht="18.75" x14ac:dyDescent="0.25">
      <c r="A267" s="26"/>
      <c r="B267" s="26"/>
      <c r="C267" s="26"/>
      <c r="D267" s="5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12"/>
      <c r="R267" s="31"/>
      <c r="S267" s="31"/>
    </row>
    <row r="268" spans="1:19" ht="18.75" x14ac:dyDescent="0.25">
      <c r="A268" s="26"/>
      <c r="B268" s="26"/>
      <c r="C268" s="26"/>
      <c r="D268" s="5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12"/>
      <c r="R268" s="31"/>
      <c r="S268" s="31"/>
    </row>
    <row r="269" spans="1:19" ht="18.75" x14ac:dyDescent="0.25">
      <c r="A269" s="26"/>
      <c r="B269" s="26"/>
      <c r="C269" s="26"/>
      <c r="D269" s="1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0"/>
      <c r="R269" s="31"/>
      <c r="S269" s="31"/>
    </row>
    <row r="270" spans="1:19" ht="18.75" x14ac:dyDescent="0.25">
      <c r="A270" s="26"/>
      <c r="B270" s="26"/>
      <c r="C270" s="26"/>
      <c r="D270" s="5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12"/>
      <c r="R270" s="31"/>
      <c r="S270" s="31"/>
    </row>
    <row r="271" spans="1:19" ht="18.75" x14ac:dyDescent="0.25">
      <c r="A271" s="26"/>
      <c r="B271" s="26"/>
      <c r="C271" s="26"/>
      <c r="D271" s="1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0"/>
      <c r="R271" s="31"/>
      <c r="S271" s="31"/>
    </row>
    <row r="272" spans="1:19" ht="19.5" thickBot="1" x14ac:dyDescent="0.3">
      <c r="A272" s="25" t="s">
        <v>139</v>
      </c>
      <c r="B272" s="25"/>
      <c r="C272" s="25" t="s">
        <v>69</v>
      </c>
      <c r="D272" s="3" t="s">
        <v>36</v>
      </c>
      <c r="E272" s="19"/>
      <c r="F272" s="19">
        <v>1</v>
      </c>
      <c r="G272" s="19"/>
      <c r="H272" s="19"/>
      <c r="I272" s="19"/>
      <c r="J272" s="19"/>
      <c r="K272" s="19">
        <v>1</v>
      </c>
      <c r="L272" s="19"/>
      <c r="M272" s="19"/>
      <c r="N272" s="19"/>
      <c r="O272" s="19"/>
      <c r="P272" s="19"/>
      <c r="Q272" s="9">
        <f>SUM(E272:P272)</f>
        <v>2</v>
      </c>
      <c r="R272" s="32">
        <v>46</v>
      </c>
      <c r="S272" s="32">
        <v>119</v>
      </c>
    </row>
    <row r="273" spans="1:19" ht="18.75" x14ac:dyDescent="0.25">
      <c r="A273" s="26"/>
      <c r="B273" s="26"/>
      <c r="C273" s="26"/>
      <c r="D273" s="4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0"/>
      <c r="R273" s="31"/>
      <c r="S273" s="31"/>
    </row>
    <row r="274" spans="1:19" ht="18.75" x14ac:dyDescent="0.25">
      <c r="A274" s="26"/>
      <c r="B274" s="26"/>
      <c r="C274" s="26"/>
      <c r="D274" s="5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12"/>
      <c r="R274" s="31"/>
      <c r="S274" s="31"/>
    </row>
    <row r="275" spans="1:19" ht="18.75" x14ac:dyDescent="0.25">
      <c r="A275" s="26"/>
      <c r="B275" s="26"/>
      <c r="C275" s="26"/>
      <c r="D275" s="5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12"/>
      <c r="R275" s="31"/>
      <c r="S275" s="31"/>
    </row>
    <row r="276" spans="1:19" ht="18.75" x14ac:dyDescent="0.25">
      <c r="A276" s="26"/>
      <c r="B276" s="26"/>
      <c r="C276" s="26"/>
      <c r="D276" s="5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12"/>
      <c r="R276" s="31"/>
      <c r="S276" s="31"/>
    </row>
    <row r="277" spans="1:19" ht="18.75" x14ac:dyDescent="0.25">
      <c r="A277" s="26"/>
      <c r="B277" s="26"/>
      <c r="C277" s="26"/>
      <c r="D277" s="1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0"/>
      <c r="R277" s="31"/>
      <c r="S277" s="31"/>
    </row>
    <row r="278" spans="1:19" ht="19.5" thickBot="1" x14ac:dyDescent="0.3">
      <c r="A278" s="25" t="s">
        <v>139</v>
      </c>
      <c r="B278" s="25"/>
      <c r="C278" s="25" t="s">
        <v>70</v>
      </c>
      <c r="D278" s="3" t="s">
        <v>8</v>
      </c>
      <c r="E278" s="19"/>
      <c r="F278" s="19"/>
      <c r="G278" s="19">
        <v>2</v>
      </c>
      <c r="H278" s="19"/>
      <c r="I278" s="19"/>
      <c r="J278" s="19"/>
      <c r="K278" s="19"/>
      <c r="L278" s="19"/>
      <c r="M278" s="19"/>
      <c r="N278" s="19"/>
      <c r="O278" s="19"/>
      <c r="P278" s="19"/>
      <c r="Q278" s="9">
        <f>SUM(E278:P278)</f>
        <v>2</v>
      </c>
      <c r="R278" s="32">
        <v>47</v>
      </c>
      <c r="S278" s="32">
        <v>119</v>
      </c>
    </row>
    <row r="279" spans="1:19" ht="18.75" x14ac:dyDescent="0.25">
      <c r="A279" s="26"/>
      <c r="B279" s="26"/>
      <c r="C279" s="26"/>
      <c r="D279" s="4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0"/>
      <c r="R279" s="31"/>
      <c r="S279" s="31"/>
    </row>
    <row r="280" spans="1:19" ht="18.75" x14ac:dyDescent="0.25">
      <c r="A280" s="26"/>
      <c r="B280" s="26"/>
      <c r="C280" s="26"/>
      <c r="D280" s="1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0"/>
      <c r="R280" s="31"/>
      <c r="S280" s="31"/>
    </row>
    <row r="281" spans="1:19" ht="18.75" x14ac:dyDescent="0.25">
      <c r="A281" s="26"/>
      <c r="B281" s="26"/>
      <c r="C281" s="26"/>
      <c r="D281" s="5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12"/>
      <c r="R281" s="31"/>
      <c r="S281" s="31"/>
    </row>
    <row r="282" spans="1:19" ht="18.75" x14ac:dyDescent="0.25">
      <c r="A282" s="26"/>
      <c r="B282" s="26"/>
      <c r="C282" s="26"/>
      <c r="D282" s="5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12"/>
      <c r="R282" s="31"/>
      <c r="S282" s="31"/>
    </row>
    <row r="283" spans="1:19" ht="18.75" x14ac:dyDescent="0.25">
      <c r="A283" s="26"/>
      <c r="B283" s="26"/>
      <c r="C283" s="26"/>
      <c r="D283" s="1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0"/>
      <c r="R283" s="31"/>
      <c r="S283" s="31"/>
    </row>
    <row r="284" spans="1:19" ht="18.75" x14ac:dyDescent="0.25">
      <c r="A284" s="26"/>
      <c r="B284" s="26"/>
      <c r="C284" s="26"/>
      <c r="D284" s="5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12"/>
      <c r="R284" s="31"/>
      <c r="S284" s="31"/>
    </row>
    <row r="285" spans="1:19" ht="19.5" thickBot="1" x14ac:dyDescent="0.3">
      <c r="A285" s="25" t="s">
        <v>139</v>
      </c>
      <c r="B285" s="25"/>
      <c r="C285" s="25" t="s">
        <v>73</v>
      </c>
      <c r="D285" s="3" t="s">
        <v>1</v>
      </c>
      <c r="E285" s="19"/>
      <c r="F285" s="19"/>
      <c r="G285" s="19"/>
      <c r="H285" s="19"/>
      <c r="I285" s="19"/>
      <c r="J285" s="19">
        <v>1</v>
      </c>
      <c r="K285" s="19"/>
      <c r="L285" s="19"/>
      <c r="M285" s="19"/>
      <c r="N285" s="19"/>
      <c r="O285" s="19"/>
      <c r="P285" s="19"/>
      <c r="Q285" s="9">
        <f>SUM(E285:P285)</f>
        <v>1</v>
      </c>
      <c r="R285" s="32">
        <v>33.9</v>
      </c>
      <c r="S285" s="32">
        <v>99</v>
      </c>
    </row>
    <row r="286" spans="1:19" ht="18.75" x14ac:dyDescent="0.25">
      <c r="A286" s="26"/>
      <c r="B286" s="26"/>
      <c r="C286" s="26"/>
      <c r="D286" s="4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0"/>
      <c r="R286" s="31"/>
      <c r="S286" s="31"/>
    </row>
    <row r="287" spans="1:19" ht="18.75" x14ac:dyDescent="0.25">
      <c r="A287" s="26"/>
      <c r="B287" s="26"/>
      <c r="C287" s="26"/>
      <c r="D287" s="5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12"/>
      <c r="R287" s="31"/>
      <c r="S287" s="31"/>
    </row>
    <row r="288" spans="1:19" ht="18.75" x14ac:dyDescent="0.25">
      <c r="A288" s="26"/>
      <c r="B288" s="26"/>
      <c r="C288" s="26"/>
      <c r="D288" s="5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12"/>
      <c r="R288" s="31"/>
      <c r="S288" s="31"/>
    </row>
    <row r="289" spans="1:19" ht="18.75" x14ac:dyDescent="0.25">
      <c r="A289" s="26"/>
      <c r="B289" s="26"/>
      <c r="C289" s="26"/>
      <c r="D289" s="1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0"/>
      <c r="R289" s="31"/>
      <c r="S289" s="31"/>
    </row>
    <row r="290" spans="1:19" ht="18.75" x14ac:dyDescent="0.25">
      <c r="A290" s="26"/>
      <c r="B290" s="26"/>
      <c r="C290" s="26"/>
      <c r="D290" s="5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12"/>
      <c r="R290" s="31"/>
      <c r="S290" s="31"/>
    </row>
    <row r="291" spans="1:19" ht="18.75" x14ac:dyDescent="0.25">
      <c r="A291" s="26"/>
      <c r="B291" s="26"/>
      <c r="C291" s="26"/>
      <c r="D291" s="1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0"/>
      <c r="R291" s="31"/>
      <c r="S291" s="31"/>
    </row>
    <row r="292" spans="1:19" ht="19.5" thickBot="1" x14ac:dyDescent="0.3">
      <c r="A292" s="25" t="s">
        <v>139</v>
      </c>
      <c r="B292" s="25"/>
      <c r="C292" s="25" t="s">
        <v>74</v>
      </c>
      <c r="D292" s="3" t="s">
        <v>50</v>
      </c>
      <c r="E292" s="19"/>
      <c r="F292" s="19"/>
      <c r="G292" s="19">
        <v>1</v>
      </c>
      <c r="H292" s="19"/>
      <c r="I292" s="19"/>
      <c r="J292" s="19">
        <v>1</v>
      </c>
      <c r="K292" s="19"/>
      <c r="L292" s="19"/>
      <c r="M292" s="19"/>
      <c r="N292" s="19"/>
      <c r="O292" s="19"/>
      <c r="P292" s="19"/>
      <c r="Q292" s="9">
        <f>SUM(E292:P292)</f>
        <v>2</v>
      </c>
      <c r="R292" s="32">
        <v>45</v>
      </c>
      <c r="S292" s="32">
        <v>119</v>
      </c>
    </row>
    <row r="293" spans="1:19" ht="18.75" x14ac:dyDescent="0.25">
      <c r="A293" s="26"/>
      <c r="B293" s="26"/>
      <c r="C293" s="26"/>
      <c r="D293" s="4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0"/>
      <c r="R293" s="31"/>
      <c r="S293" s="31"/>
    </row>
    <row r="294" spans="1:19" ht="18.75" x14ac:dyDescent="0.25">
      <c r="A294" s="26"/>
      <c r="B294" s="26"/>
      <c r="C294" s="26"/>
      <c r="D294" s="5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12"/>
      <c r="R294" s="31"/>
      <c r="S294" s="31"/>
    </row>
    <row r="295" spans="1:19" ht="18.75" x14ac:dyDescent="0.25">
      <c r="A295" s="26"/>
      <c r="B295" s="26"/>
      <c r="C295" s="26"/>
      <c r="D295" s="5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12"/>
      <c r="R295" s="31"/>
      <c r="S295" s="31"/>
    </row>
    <row r="296" spans="1:19" ht="18.75" x14ac:dyDescent="0.25">
      <c r="A296" s="26"/>
      <c r="B296" s="26"/>
      <c r="C296" s="26"/>
      <c r="D296" s="5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12"/>
      <c r="R296" s="31"/>
      <c r="S296" s="31"/>
    </row>
    <row r="297" spans="1:19" ht="18.75" x14ac:dyDescent="0.25">
      <c r="A297" s="26"/>
      <c r="B297" s="26"/>
      <c r="C297" s="26"/>
      <c r="D297" s="1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0"/>
      <c r="R297" s="31"/>
      <c r="S297" s="31"/>
    </row>
    <row r="298" spans="1:19" ht="19.5" thickBot="1" x14ac:dyDescent="0.3">
      <c r="A298" s="25" t="s">
        <v>139</v>
      </c>
      <c r="B298" s="25"/>
      <c r="C298" s="25" t="s">
        <v>75</v>
      </c>
      <c r="D298" s="3" t="s">
        <v>76</v>
      </c>
      <c r="E298" s="19"/>
      <c r="F298" s="19"/>
      <c r="G298" s="19">
        <v>4</v>
      </c>
      <c r="H298" s="19"/>
      <c r="I298" s="19"/>
      <c r="J298" s="19"/>
      <c r="K298" s="19"/>
      <c r="L298" s="19"/>
      <c r="M298" s="19"/>
      <c r="N298" s="19"/>
      <c r="O298" s="19"/>
      <c r="P298" s="19"/>
      <c r="Q298" s="9">
        <f>SUM(E298:P298)</f>
        <v>4</v>
      </c>
      <c r="R298" s="32">
        <v>44</v>
      </c>
      <c r="S298" s="32">
        <v>110</v>
      </c>
    </row>
    <row r="299" spans="1:19" ht="18.75" x14ac:dyDescent="0.25">
      <c r="A299" s="26"/>
      <c r="B299" s="26"/>
      <c r="C299" s="26"/>
      <c r="D299" s="4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0"/>
      <c r="R299" s="31"/>
      <c r="S299" s="31"/>
    </row>
    <row r="300" spans="1:19" ht="18.75" x14ac:dyDescent="0.25">
      <c r="A300" s="26"/>
      <c r="B300" s="26"/>
      <c r="C300" s="26"/>
      <c r="D300" s="1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0"/>
      <c r="R300" s="31"/>
      <c r="S300" s="31"/>
    </row>
    <row r="301" spans="1:19" ht="18.75" x14ac:dyDescent="0.25">
      <c r="A301" s="26"/>
      <c r="B301" s="26"/>
      <c r="C301" s="26"/>
      <c r="D301" s="1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0"/>
      <c r="R301" s="31"/>
      <c r="S301" s="31"/>
    </row>
    <row r="302" spans="1:19" ht="18.75" x14ac:dyDescent="0.25">
      <c r="A302" s="26"/>
      <c r="B302" s="26"/>
      <c r="C302" s="26"/>
      <c r="D302" s="1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0"/>
      <c r="R302" s="31"/>
      <c r="S302" s="31"/>
    </row>
    <row r="303" spans="1:19" ht="18.75" x14ac:dyDescent="0.25">
      <c r="A303" s="26"/>
      <c r="B303" s="26"/>
      <c r="C303" s="26"/>
      <c r="D303" s="5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12"/>
      <c r="R303" s="31"/>
      <c r="S303" s="31"/>
    </row>
    <row r="304" spans="1:19" ht="18.75" x14ac:dyDescent="0.25">
      <c r="A304" s="26"/>
      <c r="B304" s="26"/>
      <c r="C304" s="26"/>
      <c r="D304" s="1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0"/>
      <c r="R304" s="31"/>
      <c r="S304" s="31"/>
    </row>
    <row r="305" spans="1:19" ht="19.5" thickBot="1" x14ac:dyDescent="0.3">
      <c r="A305" s="25" t="s">
        <v>139</v>
      </c>
      <c r="B305" s="25"/>
      <c r="C305" s="25" t="s">
        <v>78</v>
      </c>
      <c r="D305" s="3" t="s">
        <v>53</v>
      </c>
      <c r="E305" s="19"/>
      <c r="F305" s="19"/>
      <c r="G305" s="19"/>
      <c r="H305" s="19"/>
      <c r="I305" s="19"/>
      <c r="J305" s="19">
        <v>1</v>
      </c>
      <c r="K305" s="19"/>
      <c r="L305" s="19"/>
      <c r="M305" s="19"/>
      <c r="N305" s="19"/>
      <c r="O305" s="19"/>
      <c r="P305" s="19"/>
      <c r="Q305" s="9">
        <f>SUM(E305:P305)</f>
        <v>1</v>
      </c>
      <c r="R305" s="32">
        <v>55</v>
      </c>
      <c r="S305" s="32">
        <v>139</v>
      </c>
    </row>
    <row r="306" spans="1:19" ht="18.75" x14ac:dyDescent="0.25">
      <c r="A306" s="26"/>
      <c r="B306" s="26"/>
      <c r="C306" s="26"/>
      <c r="D306" s="4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0"/>
      <c r="R306" s="31"/>
      <c r="S306" s="31"/>
    </row>
    <row r="307" spans="1:19" ht="18.75" x14ac:dyDescent="0.25">
      <c r="A307" s="26"/>
      <c r="B307" s="26"/>
      <c r="C307" s="26"/>
      <c r="D307" s="1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0"/>
      <c r="R307" s="31"/>
      <c r="S307" s="31"/>
    </row>
    <row r="308" spans="1:19" ht="18.75" x14ac:dyDescent="0.25">
      <c r="A308" s="26"/>
      <c r="B308" s="26"/>
      <c r="C308" s="26"/>
      <c r="D308" s="1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0"/>
      <c r="R308" s="31"/>
      <c r="S308" s="31"/>
    </row>
    <row r="309" spans="1:19" ht="18.75" x14ac:dyDescent="0.25">
      <c r="A309" s="26"/>
      <c r="B309" s="26"/>
      <c r="C309" s="26"/>
      <c r="D309" s="1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0"/>
      <c r="R309" s="31"/>
      <c r="S309" s="31"/>
    </row>
    <row r="310" spans="1:19" ht="18.75" x14ac:dyDescent="0.25">
      <c r="A310" s="26"/>
      <c r="B310" s="26"/>
      <c r="C310" s="26"/>
      <c r="D310" s="5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12"/>
      <c r="R310" s="31"/>
      <c r="S310" s="31"/>
    </row>
    <row r="311" spans="1:19" ht="18.75" x14ac:dyDescent="0.25">
      <c r="A311" s="26"/>
      <c r="B311" s="26"/>
      <c r="C311" s="26"/>
      <c r="D311" s="1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0"/>
      <c r="R311" s="31"/>
      <c r="S311" s="31"/>
    </row>
    <row r="312" spans="1:19" ht="19.5" thickBot="1" x14ac:dyDescent="0.3">
      <c r="A312" s="25" t="s">
        <v>139</v>
      </c>
      <c r="B312" s="25"/>
      <c r="C312" s="25" t="s">
        <v>78</v>
      </c>
      <c r="D312" s="3" t="s">
        <v>51</v>
      </c>
      <c r="E312" s="19"/>
      <c r="F312" s="19">
        <v>1</v>
      </c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9">
        <f>SUM(E312:P312)</f>
        <v>1</v>
      </c>
      <c r="R312" s="32">
        <v>55</v>
      </c>
      <c r="S312" s="32">
        <v>139</v>
      </c>
    </row>
    <row r="313" spans="1:19" ht="18.75" x14ac:dyDescent="0.25">
      <c r="A313" s="26"/>
      <c r="B313" s="26"/>
      <c r="C313" s="26"/>
      <c r="D313" s="4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0"/>
      <c r="R313" s="31"/>
      <c r="S313" s="31"/>
    </row>
    <row r="314" spans="1:19" ht="18.75" x14ac:dyDescent="0.25">
      <c r="A314" s="26"/>
      <c r="B314" s="26"/>
      <c r="C314" s="26"/>
      <c r="D314" s="1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0"/>
      <c r="R314" s="31"/>
      <c r="S314" s="31"/>
    </row>
    <row r="315" spans="1:19" ht="18.75" x14ac:dyDescent="0.25">
      <c r="A315" s="26"/>
      <c r="B315" s="26"/>
      <c r="C315" s="26"/>
      <c r="D315" s="1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0"/>
      <c r="R315" s="31"/>
      <c r="S315" s="31"/>
    </row>
    <row r="316" spans="1:19" ht="18.75" x14ac:dyDescent="0.25">
      <c r="A316" s="26"/>
      <c r="B316" s="26"/>
      <c r="C316" s="26"/>
      <c r="D316" s="1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0"/>
      <c r="R316" s="31"/>
      <c r="S316" s="31"/>
    </row>
    <row r="317" spans="1:19" ht="18.75" x14ac:dyDescent="0.25">
      <c r="A317" s="26"/>
      <c r="B317" s="26"/>
      <c r="C317" s="26"/>
      <c r="D317" s="5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12"/>
      <c r="R317" s="31"/>
      <c r="S317" s="31"/>
    </row>
    <row r="318" spans="1:19" ht="18.75" x14ac:dyDescent="0.25">
      <c r="A318" s="26"/>
      <c r="B318" s="26"/>
      <c r="C318" s="26"/>
      <c r="D318" s="1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0"/>
      <c r="R318" s="31"/>
      <c r="S318" s="31"/>
    </row>
    <row r="319" spans="1:19" ht="19.5" thickBot="1" x14ac:dyDescent="0.3">
      <c r="A319" s="25" t="s">
        <v>139</v>
      </c>
      <c r="B319" s="25"/>
      <c r="C319" s="25" t="s">
        <v>79</v>
      </c>
      <c r="D319" s="3" t="s">
        <v>24</v>
      </c>
      <c r="E319" s="19"/>
      <c r="F319" s="19"/>
      <c r="G319" s="19"/>
      <c r="H319" s="19"/>
      <c r="I319" s="19"/>
      <c r="J319" s="19">
        <v>2</v>
      </c>
      <c r="K319" s="19"/>
      <c r="L319" s="19"/>
      <c r="M319" s="19"/>
      <c r="N319" s="19"/>
      <c r="O319" s="19"/>
      <c r="P319" s="19"/>
      <c r="Q319" s="9">
        <f>SUM(E319:P319)</f>
        <v>2</v>
      </c>
      <c r="R319" s="32">
        <v>56</v>
      </c>
      <c r="S319" s="32">
        <v>135</v>
      </c>
    </row>
    <row r="320" spans="1:19" ht="18.75" x14ac:dyDescent="0.25">
      <c r="A320" s="26"/>
      <c r="B320" s="26"/>
      <c r="C320" s="26"/>
      <c r="D320" s="4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0"/>
      <c r="R320" s="31"/>
      <c r="S320" s="31"/>
    </row>
    <row r="321" spans="1:19" ht="18.75" x14ac:dyDescent="0.25">
      <c r="A321" s="26"/>
      <c r="B321" s="26"/>
      <c r="C321" s="26"/>
      <c r="D321" s="1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0"/>
      <c r="R321" s="31"/>
      <c r="S321" s="31"/>
    </row>
    <row r="322" spans="1:19" ht="18.75" x14ac:dyDescent="0.25">
      <c r="A322" s="26"/>
      <c r="B322" s="26"/>
      <c r="C322" s="26"/>
      <c r="D322" s="1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0"/>
      <c r="R322" s="31"/>
      <c r="S322" s="31"/>
    </row>
    <row r="323" spans="1:19" ht="18.75" x14ac:dyDescent="0.25">
      <c r="A323" s="26"/>
      <c r="B323" s="26"/>
      <c r="C323" s="26"/>
      <c r="D323" s="1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0"/>
      <c r="R323" s="31"/>
      <c r="S323" s="31"/>
    </row>
    <row r="324" spans="1:19" ht="18.75" x14ac:dyDescent="0.25">
      <c r="A324" s="26"/>
      <c r="B324" s="26"/>
      <c r="C324" s="26"/>
      <c r="D324" s="5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12"/>
      <c r="R324" s="31"/>
      <c r="S324" s="31"/>
    </row>
    <row r="325" spans="1:19" ht="18.75" x14ac:dyDescent="0.25">
      <c r="A325" s="26"/>
      <c r="B325" s="26"/>
      <c r="C325" s="26"/>
      <c r="D325" s="1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0"/>
      <c r="R325" s="31"/>
      <c r="S325" s="31"/>
    </row>
    <row r="326" spans="1:19" ht="19.5" thickBot="1" x14ac:dyDescent="0.3">
      <c r="A326" s="25" t="s">
        <v>139</v>
      </c>
      <c r="B326" s="25"/>
      <c r="C326" s="25" t="s">
        <v>80</v>
      </c>
      <c r="D326" s="3" t="s">
        <v>81</v>
      </c>
      <c r="E326" s="19"/>
      <c r="F326" s="19"/>
      <c r="G326" s="19">
        <v>1</v>
      </c>
      <c r="H326" s="19"/>
      <c r="I326" s="19"/>
      <c r="J326" s="19"/>
      <c r="K326" s="19"/>
      <c r="L326" s="19"/>
      <c r="M326" s="19"/>
      <c r="N326" s="19"/>
      <c r="O326" s="19"/>
      <c r="P326" s="19"/>
      <c r="Q326" s="9">
        <f>SUM(E326:P326)</f>
        <v>1</v>
      </c>
      <c r="R326" s="32">
        <v>49</v>
      </c>
      <c r="S326" s="32">
        <v>125</v>
      </c>
    </row>
    <row r="327" spans="1:19" ht="18.75" x14ac:dyDescent="0.25">
      <c r="A327" s="26"/>
      <c r="B327" s="26"/>
      <c r="C327" s="26"/>
      <c r="D327" s="4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0"/>
      <c r="R327" s="31"/>
      <c r="S327" s="31"/>
    </row>
    <row r="328" spans="1:19" ht="18.75" x14ac:dyDescent="0.25">
      <c r="A328" s="26"/>
      <c r="B328" s="26"/>
      <c r="C328" s="26"/>
      <c r="D328" s="1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0"/>
      <c r="R328" s="31"/>
      <c r="S328" s="31"/>
    </row>
    <row r="329" spans="1:19" ht="18.75" x14ac:dyDescent="0.25">
      <c r="A329" s="26"/>
      <c r="B329" s="26"/>
      <c r="C329" s="26"/>
      <c r="D329" s="1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0"/>
      <c r="R329" s="31"/>
      <c r="S329" s="31"/>
    </row>
    <row r="330" spans="1:19" ht="18.75" x14ac:dyDescent="0.25">
      <c r="A330" s="26"/>
      <c r="B330" s="26"/>
      <c r="C330" s="26"/>
      <c r="D330" s="1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0"/>
      <c r="R330" s="31"/>
      <c r="S330" s="31"/>
    </row>
    <row r="331" spans="1:19" ht="18.75" x14ac:dyDescent="0.25">
      <c r="A331" s="26"/>
      <c r="B331" s="26"/>
      <c r="C331" s="26"/>
      <c r="D331" s="5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12"/>
      <c r="R331" s="31"/>
      <c r="S331" s="31"/>
    </row>
    <row r="332" spans="1:19" ht="18.75" x14ac:dyDescent="0.25">
      <c r="A332" s="26"/>
      <c r="B332" s="26"/>
      <c r="C332" s="26"/>
      <c r="D332" s="1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0"/>
      <c r="R332" s="31"/>
      <c r="S332" s="31"/>
    </row>
    <row r="333" spans="1:19" ht="19.5" thickBot="1" x14ac:dyDescent="0.3">
      <c r="A333" s="25" t="s">
        <v>139</v>
      </c>
      <c r="B333" s="25"/>
      <c r="C333" s="25" t="s">
        <v>82</v>
      </c>
      <c r="D333" s="3" t="s">
        <v>30</v>
      </c>
      <c r="E333" s="19"/>
      <c r="F333" s="19"/>
      <c r="G333" s="19">
        <v>4</v>
      </c>
      <c r="H333" s="19"/>
      <c r="I333" s="19"/>
      <c r="J333" s="19"/>
      <c r="K333" s="19"/>
      <c r="L333" s="19"/>
      <c r="M333" s="19"/>
      <c r="N333" s="19"/>
      <c r="O333" s="19"/>
      <c r="P333" s="19"/>
      <c r="Q333" s="9">
        <f>SUM(E333:P333)</f>
        <v>4</v>
      </c>
      <c r="R333" s="32">
        <v>46.9</v>
      </c>
      <c r="S333" s="32">
        <v>119</v>
      </c>
    </row>
    <row r="334" spans="1:19" ht="18.75" x14ac:dyDescent="0.25">
      <c r="A334" s="26"/>
      <c r="B334" s="26"/>
      <c r="C334" s="26"/>
      <c r="D334" s="4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0"/>
      <c r="R334" s="31"/>
      <c r="S334" s="31"/>
    </row>
    <row r="335" spans="1:19" ht="18.75" x14ac:dyDescent="0.25">
      <c r="A335" s="26"/>
      <c r="B335" s="26"/>
      <c r="C335" s="26"/>
      <c r="D335" s="1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0"/>
      <c r="R335" s="31"/>
      <c r="S335" s="31"/>
    </row>
    <row r="336" spans="1:19" ht="18.75" x14ac:dyDescent="0.25">
      <c r="A336" s="26"/>
      <c r="B336" s="26"/>
      <c r="C336" s="26"/>
      <c r="D336" s="1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0"/>
      <c r="R336" s="31"/>
      <c r="S336" s="31"/>
    </row>
    <row r="337" spans="1:19" ht="21" x14ac:dyDescent="0.25">
      <c r="A337" s="26"/>
      <c r="B337" s="26"/>
      <c r="C337" s="26"/>
      <c r="D337" s="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1"/>
      <c r="R337" s="31"/>
      <c r="S337" s="31"/>
    </row>
    <row r="338" spans="1:19" ht="21" x14ac:dyDescent="0.25">
      <c r="A338" s="26"/>
      <c r="B338" s="26"/>
      <c r="C338" s="26"/>
      <c r="D338" s="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1"/>
      <c r="R338" s="31"/>
      <c r="S338" s="31"/>
    </row>
    <row r="339" spans="1:19" ht="21" x14ac:dyDescent="0.25">
      <c r="A339" s="26"/>
      <c r="B339" s="26"/>
      <c r="C339" s="26"/>
      <c r="D339" s="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1"/>
      <c r="R339" s="31"/>
      <c r="S339" s="31"/>
    </row>
    <row r="340" spans="1:19" ht="18.75" x14ac:dyDescent="0.25">
      <c r="A340" s="26"/>
      <c r="B340" s="26"/>
      <c r="C340" s="26"/>
      <c r="D340" s="5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12"/>
      <c r="R340" s="31"/>
      <c r="S340" s="31"/>
    </row>
    <row r="341" spans="1:19" ht="19.5" thickBot="1" x14ac:dyDescent="0.3">
      <c r="A341" s="25" t="s">
        <v>139</v>
      </c>
      <c r="B341" s="25"/>
      <c r="C341" s="25" t="s">
        <v>83</v>
      </c>
      <c r="D341" s="3" t="s">
        <v>45</v>
      </c>
      <c r="E341" s="19"/>
      <c r="F341" s="19"/>
      <c r="G341" s="19">
        <v>2</v>
      </c>
      <c r="H341" s="19"/>
      <c r="I341" s="19"/>
      <c r="J341" s="19"/>
      <c r="K341" s="19">
        <v>1</v>
      </c>
      <c r="L341" s="19"/>
      <c r="M341" s="19"/>
      <c r="N341" s="19"/>
      <c r="O341" s="19"/>
      <c r="P341" s="19"/>
      <c r="Q341" s="9">
        <f>SUM(E341:P341)</f>
        <v>3</v>
      </c>
      <c r="R341" s="32">
        <v>50</v>
      </c>
      <c r="S341" s="32">
        <v>129</v>
      </c>
    </row>
    <row r="342" spans="1:19" ht="18.75" x14ac:dyDescent="0.25">
      <c r="A342" s="26"/>
      <c r="B342" s="26"/>
      <c r="C342" s="26"/>
      <c r="D342" s="4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0"/>
      <c r="R342" s="31"/>
      <c r="S342" s="31"/>
    </row>
    <row r="343" spans="1:19" ht="18.75" x14ac:dyDescent="0.25">
      <c r="A343" s="26"/>
      <c r="B343" s="26"/>
      <c r="C343" s="26"/>
      <c r="D343" s="1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0"/>
      <c r="R343" s="31"/>
      <c r="S343" s="31"/>
    </row>
    <row r="344" spans="1:19" ht="18.75" x14ac:dyDescent="0.25">
      <c r="A344" s="26"/>
      <c r="B344" s="26"/>
      <c r="C344" s="26"/>
      <c r="D344" s="1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0"/>
      <c r="R344" s="31"/>
      <c r="S344" s="31"/>
    </row>
    <row r="345" spans="1:19" ht="18.75" x14ac:dyDescent="0.25">
      <c r="A345" s="26"/>
      <c r="B345" s="26"/>
      <c r="C345" s="26"/>
      <c r="D345" s="1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0"/>
      <c r="R345" s="31"/>
      <c r="S345" s="31"/>
    </row>
    <row r="346" spans="1:19" ht="18.75" x14ac:dyDescent="0.25">
      <c r="A346" s="26"/>
      <c r="B346" s="26"/>
      <c r="C346" s="26"/>
      <c r="D346" s="1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0"/>
      <c r="R346" s="31"/>
      <c r="S346" s="31"/>
    </row>
    <row r="347" spans="1:19" ht="18.75" x14ac:dyDescent="0.25">
      <c r="A347" s="26"/>
      <c r="B347" s="26"/>
      <c r="C347" s="26"/>
      <c r="D347" s="5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12"/>
      <c r="R347" s="31"/>
      <c r="S347" s="31"/>
    </row>
    <row r="348" spans="1:19" ht="18.75" x14ac:dyDescent="0.25">
      <c r="A348" s="26"/>
      <c r="B348" s="26"/>
      <c r="C348" s="26"/>
      <c r="D348" s="1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0"/>
      <c r="R348" s="31"/>
      <c r="S348" s="31"/>
    </row>
    <row r="349" spans="1:19" ht="19.5" thickBot="1" x14ac:dyDescent="0.3">
      <c r="A349" s="25" t="s">
        <v>139</v>
      </c>
      <c r="B349" s="25"/>
      <c r="C349" s="25" t="s">
        <v>85</v>
      </c>
      <c r="D349" s="3" t="s">
        <v>24</v>
      </c>
      <c r="E349" s="19"/>
      <c r="F349" s="19"/>
      <c r="G349" s="19"/>
      <c r="H349" s="19"/>
      <c r="I349" s="19"/>
      <c r="J349" s="19"/>
      <c r="K349" s="19">
        <v>1</v>
      </c>
      <c r="L349" s="19"/>
      <c r="M349" s="19"/>
      <c r="N349" s="19"/>
      <c r="O349" s="19"/>
      <c r="P349" s="19"/>
      <c r="Q349" s="9">
        <f>SUM(E349:P349)</f>
        <v>1</v>
      </c>
      <c r="R349" s="32">
        <v>50</v>
      </c>
      <c r="S349" s="32">
        <v>129</v>
      </c>
    </row>
    <row r="350" spans="1:19" ht="18.75" x14ac:dyDescent="0.25">
      <c r="A350" s="26"/>
      <c r="B350" s="26"/>
      <c r="C350" s="26"/>
      <c r="D350" s="4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0"/>
      <c r="R350" s="31"/>
      <c r="S350" s="31"/>
    </row>
    <row r="351" spans="1:19" ht="18.75" x14ac:dyDescent="0.25">
      <c r="A351" s="26"/>
      <c r="B351" s="26"/>
      <c r="C351" s="26"/>
      <c r="D351" s="1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0"/>
      <c r="R351" s="31"/>
      <c r="S351" s="31"/>
    </row>
    <row r="352" spans="1:19" ht="18.75" x14ac:dyDescent="0.25">
      <c r="A352" s="26"/>
      <c r="B352" s="26"/>
      <c r="C352" s="26"/>
      <c r="D352" s="1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0"/>
      <c r="R352" s="31"/>
      <c r="S352" s="31"/>
    </row>
    <row r="353" spans="1:19" ht="18.75" x14ac:dyDescent="0.25">
      <c r="A353" s="26"/>
      <c r="B353" s="26"/>
      <c r="C353" s="26"/>
      <c r="D353" s="5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12"/>
      <c r="R353" s="31"/>
      <c r="S353" s="31"/>
    </row>
    <row r="354" spans="1:19" ht="18.75" x14ac:dyDescent="0.25">
      <c r="A354" s="26"/>
      <c r="B354" s="26"/>
      <c r="C354" s="26"/>
      <c r="D354" s="1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0"/>
      <c r="R354" s="31"/>
      <c r="S354" s="31"/>
    </row>
    <row r="355" spans="1:19" ht="19.5" thickBot="1" x14ac:dyDescent="0.3">
      <c r="A355" s="25" t="s">
        <v>139</v>
      </c>
      <c r="B355" s="25"/>
      <c r="C355" s="25" t="s">
        <v>86</v>
      </c>
      <c r="D355" s="3" t="s">
        <v>87</v>
      </c>
      <c r="E355" s="19"/>
      <c r="F355" s="19">
        <v>1</v>
      </c>
      <c r="G355" s="19">
        <v>5</v>
      </c>
      <c r="H355" s="19"/>
      <c r="I355" s="19"/>
      <c r="J355" s="19"/>
      <c r="K355" s="19">
        <v>1</v>
      </c>
      <c r="L355" s="19"/>
      <c r="M355" s="19"/>
      <c r="N355" s="19"/>
      <c r="O355" s="19"/>
      <c r="P355" s="19"/>
      <c r="Q355" s="9">
        <f>SUM(E355:P355)</f>
        <v>7</v>
      </c>
      <c r="R355" s="32">
        <v>50</v>
      </c>
      <c r="S355" s="32">
        <v>129</v>
      </c>
    </row>
    <row r="356" spans="1:19" ht="18.75" x14ac:dyDescent="0.25">
      <c r="A356" s="26"/>
      <c r="B356" s="26"/>
      <c r="C356" s="26"/>
      <c r="D356" s="4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0"/>
      <c r="R356" s="31"/>
      <c r="S356" s="31"/>
    </row>
    <row r="357" spans="1:19" ht="18.75" x14ac:dyDescent="0.25">
      <c r="A357" s="26"/>
      <c r="B357" s="26"/>
      <c r="C357" s="26"/>
      <c r="D357" s="1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0"/>
      <c r="R357" s="31"/>
      <c r="S357" s="31"/>
    </row>
    <row r="358" spans="1:19" ht="18.75" x14ac:dyDescent="0.25">
      <c r="A358" s="26"/>
      <c r="B358" s="26"/>
      <c r="C358" s="26"/>
      <c r="D358" s="1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0"/>
      <c r="R358" s="31"/>
      <c r="S358" s="31"/>
    </row>
    <row r="359" spans="1:19" ht="18.75" x14ac:dyDescent="0.25">
      <c r="A359" s="26"/>
      <c r="B359" s="26"/>
      <c r="C359" s="26"/>
      <c r="D359" s="1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0"/>
      <c r="R359" s="31"/>
      <c r="S359" s="31"/>
    </row>
    <row r="360" spans="1:19" ht="21" x14ac:dyDescent="0.25">
      <c r="A360" s="26"/>
      <c r="B360" s="26"/>
      <c r="C360" s="26"/>
      <c r="D360" s="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1"/>
      <c r="R360" s="31"/>
      <c r="S360" s="31"/>
    </row>
    <row r="361" spans="1:19" ht="18.75" x14ac:dyDescent="0.25">
      <c r="A361" s="26"/>
      <c r="B361" s="26"/>
      <c r="C361" s="26"/>
      <c r="D361" s="5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12"/>
      <c r="R361" s="31"/>
      <c r="S361" s="31"/>
    </row>
    <row r="362" spans="1:19" ht="19.5" thickBot="1" x14ac:dyDescent="0.3">
      <c r="A362" s="25" t="s">
        <v>139</v>
      </c>
      <c r="B362" s="25"/>
      <c r="C362" s="25" t="s">
        <v>88</v>
      </c>
      <c r="D362" s="3" t="s">
        <v>89</v>
      </c>
      <c r="E362" s="19"/>
      <c r="F362" s="19">
        <v>1</v>
      </c>
      <c r="G362" s="19">
        <v>1</v>
      </c>
      <c r="H362" s="19"/>
      <c r="I362" s="19"/>
      <c r="J362" s="19"/>
      <c r="K362" s="19"/>
      <c r="L362" s="19"/>
      <c r="M362" s="19"/>
      <c r="N362" s="19"/>
      <c r="O362" s="19"/>
      <c r="P362" s="19"/>
      <c r="Q362" s="9">
        <f>SUM(E362:P362)</f>
        <v>2</v>
      </c>
      <c r="R362" s="32">
        <v>52</v>
      </c>
      <c r="S362" s="32">
        <v>139</v>
      </c>
    </row>
    <row r="363" spans="1:19" ht="18.75" x14ac:dyDescent="0.25">
      <c r="A363" s="26"/>
      <c r="B363" s="26"/>
      <c r="C363" s="26"/>
      <c r="D363" s="4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0"/>
      <c r="R363" s="31"/>
      <c r="S363" s="31"/>
    </row>
    <row r="364" spans="1:19" ht="18.75" x14ac:dyDescent="0.25">
      <c r="A364" s="26"/>
      <c r="B364" s="26"/>
      <c r="C364" s="26"/>
      <c r="D364" s="1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0"/>
      <c r="R364" s="31"/>
      <c r="S364" s="31"/>
    </row>
    <row r="365" spans="1:19" ht="18.75" x14ac:dyDescent="0.25">
      <c r="A365" s="26"/>
      <c r="B365" s="26"/>
      <c r="C365" s="26"/>
      <c r="D365" s="1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0"/>
      <c r="R365" s="31"/>
      <c r="S365" s="31"/>
    </row>
    <row r="366" spans="1:19" ht="18.75" x14ac:dyDescent="0.25">
      <c r="A366" s="26"/>
      <c r="B366" s="26"/>
      <c r="C366" s="26"/>
      <c r="D366" s="5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12"/>
      <c r="R366" s="31"/>
      <c r="S366" s="31"/>
    </row>
    <row r="367" spans="1:19" ht="18.75" x14ac:dyDescent="0.25">
      <c r="A367" s="26"/>
      <c r="B367" s="26"/>
      <c r="C367" s="26"/>
      <c r="D367" s="1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0"/>
      <c r="R367" s="31"/>
      <c r="S367" s="31"/>
    </row>
    <row r="368" spans="1:19" ht="19.5" thickBot="1" x14ac:dyDescent="0.3">
      <c r="A368" s="25" t="s">
        <v>139</v>
      </c>
      <c r="B368" s="25"/>
      <c r="C368" s="25" t="s">
        <v>90</v>
      </c>
      <c r="D368" s="3" t="s">
        <v>91</v>
      </c>
      <c r="E368" s="19"/>
      <c r="F368" s="19">
        <v>2</v>
      </c>
      <c r="G368" s="19">
        <v>1</v>
      </c>
      <c r="H368" s="19"/>
      <c r="I368" s="19"/>
      <c r="J368" s="19"/>
      <c r="K368" s="19"/>
      <c r="L368" s="19"/>
      <c r="M368" s="19"/>
      <c r="N368" s="19"/>
      <c r="O368" s="19"/>
      <c r="P368" s="19"/>
      <c r="Q368" s="9">
        <f>SUM(E368:P368)</f>
        <v>3</v>
      </c>
      <c r="R368" s="32">
        <v>72</v>
      </c>
      <c r="S368" s="32">
        <v>175</v>
      </c>
    </row>
    <row r="369" spans="1:19" ht="18.75" x14ac:dyDescent="0.25">
      <c r="A369" s="26"/>
      <c r="B369" s="26"/>
      <c r="C369" s="26"/>
      <c r="D369" s="4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0"/>
      <c r="R369" s="31"/>
      <c r="S369" s="31"/>
    </row>
    <row r="370" spans="1:19" ht="18.75" x14ac:dyDescent="0.25">
      <c r="A370" s="26"/>
      <c r="B370" s="26"/>
      <c r="C370" s="26"/>
      <c r="D370" s="1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0"/>
      <c r="R370" s="31"/>
      <c r="S370" s="31"/>
    </row>
    <row r="371" spans="1:19" ht="18.75" x14ac:dyDescent="0.25">
      <c r="A371" s="26"/>
      <c r="B371" s="26"/>
      <c r="C371" s="26"/>
      <c r="D371" s="1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0"/>
      <c r="R371" s="31"/>
      <c r="S371" s="31"/>
    </row>
    <row r="372" spans="1:19" ht="18.75" x14ac:dyDescent="0.25">
      <c r="A372" s="26"/>
      <c r="B372" s="26"/>
      <c r="C372" s="26"/>
      <c r="D372" s="5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12"/>
      <c r="R372" s="31"/>
      <c r="S372" s="31"/>
    </row>
    <row r="373" spans="1:19" ht="18.75" x14ac:dyDescent="0.25">
      <c r="A373" s="26"/>
      <c r="B373" s="26"/>
      <c r="C373" s="26"/>
      <c r="D373" s="5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12"/>
      <c r="R373" s="31"/>
      <c r="S373" s="31"/>
    </row>
    <row r="374" spans="1:19" ht="19.5" thickBot="1" x14ac:dyDescent="0.3">
      <c r="A374" s="25" t="s">
        <v>139</v>
      </c>
      <c r="B374" s="25"/>
      <c r="C374" s="25" t="s">
        <v>92</v>
      </c>
      <c r="D374" s="3" t="s">
        <v>28</v>
      </c>
      <c r="E374" s="19"/>
      <c r="F374" s="19"/>
      <c r="G374" s="19">
        <v>5</v>
      </c>
      <c r="H374" s="19"/>
      <c r="I374" s="19"/>
      <c r="J374" s="19"/>
      <c r="K374" s="19"/>
      <c r="L374" s="19"/>
      <c r="M374" s="19"/>
      <c r="N374" s="19"/>
      <c r="O374" s="19"/>
      <c r="P374" s="19"/>
      <c r="Q374" s="9">
        <f>SUM(E374:P374)</f>
        <v>5</v>
      </c>
      <c r="R374" s="32">
        <v>69</v>
      </c>
      <c r="S374" s="32">
        <v>165</v>
      </c>
    </row>
    <row r="375" spans="1:19" ht="18.75" x14ac:dyDescent="0.25">
      <c r="A375" s="26"/>
      <c r="B375" s="26"/>
      <c r="C375" s="26"/>
      <c r="D375" s="4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0"/>
      <c r="R375" s="31"/>
      <c r="S375" s="31"/>
    </row>
    <row r="376" spans="1:19" ht="18.75" x14ac:dyDescent="0.25">
      <c r="A376" s="26"/>
      <c r="B376" s="26"/>
      <c r="C376" s="26"/>
      <c r="D376" s="1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0"/>
      <c r="R376" s="31"/>
      <c r="S376" s="31"/>
    </row>
    <row r="377" spans="1:19" ht="18.75" x14ac:dyDescent="0.25">
      <c r="A377" s="26"/>
      <c r="B377" s="26"/>
      <c r="C377" s="26"/>
      <c r="D377" s="1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0"/>
      <c r="R377" s="31"/>
      <c r="S377" s="31"/>
    </row>
    <row r="378" spans="1:19" ht="18.75" x14ac:dyDescent="0.25">
      <c r="A378" s="26"/>
      <c r="B378" s="26"/>
      <c r="C378" s="26"/>
      <c r="D378" s="1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0"/>
      <c r="R378" s="31"/>
      <c r="S378" s="31"/>
    </row>
    <row r="379" spans="1:19" ht="18.75" x14ac:dyDescent="0.25">
      <c r="A379" s="26"/>
      <c r="B379" s="26"/>
      <c r="C379" s="26"/>
      <c r="D379" s="5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12"/>
      <c r="R379" s="31"/>
      <c r="S379" s="31"/>
    </row>
    <row r="380" spans="1:19" ht="18.75" x14ac:dyDescent="0.25">
      <c r="A380" s="26"/>
      <c r="B380" s="26"/>
      <c r="C380" s="26"/>
      <c r="D380" s="1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0"/>
      <c r="R380" s="31"/>
      <c r="S380" s="31"/>
    </row>
    <row r="381" spans="1:19" ht="19.5" thickBot="1" x14ac:dyDescent="0.3">
      <c r="A381" s="25" t="s">
        <v>139</v>
      </c>
      <c r="B381" s="25"/>
      <c r="C381" s="25" t="s">
        <v>92</v>
      </c>
      <c r="D381" s="3" t="s">
        <v>93</v>
      </c>
      <c r="E381" s="19"/>
      <c r="F381" s="19"/>
      <c r="G381" s="19">
        <v>4</v>
      </c>
      <c r="H381" s="19"/>
      <c r="I381" s="19"/>
      <c r="J381" s="19"/>
      <c r="K381" s="19"/>
      <c r="L381" s="19"/>
      <c r="M381" s="19"/>
      <c r="N381" s="19"/>
      <c r="O381" s="19"/>
      <c r="P381" s="19"/>
      <c r="Q381" s="9">
        <f>SUM(E381:P381)</f>
        <v>4</v>
      </c>
      <c r="R381" s="32">
        <v>69</v>
      </c>
      <c r="S381" s="32">
        <v>165</v>
      </c>
    </row>
    <row r="382" spans="1:19" ht="18.75" x14ac:dyDescent="0.25">
      <c r="A382" s="26"/>
      <c r="B382" s="26"/>
      <c r="C382" s="26"/>
      <c r="D382" s="4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0"/>
      <c r="R382" s="31"/>
      <c r="S382" s="31"/>
    </row>
    <row r="383" spans="1:19" ht="18.75" x14ac:dyDescent="0.25">
      <c r="A383" s="26"/>
      <c r="B383" s="26"/>
      <c r="C383" s="26"/>
      <c r="D383" s="1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0"/>
      <c r="R383" s="31"/>
      <c r="S383" s="31"/>
    </row>
    <row r="384" spans="1:19" ht="18.75" x14ac:dyDescent="0.25">
      <c r="A384" s="26"/>
      <c r="B384" s="26"/>
      <c r="C384" s="26"/>
      <c r="D384" s="1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0"/>
      <c r="R384" s="31"/>
      <c r="S384" s="31"/>
    </row>
    <row r="385" spans="1:19" ht="18.75" x14ac:dyDescent="0.25">
      <c r="A385" s="26"/>
      <c r="B385" s="26"/>
      <c r="C385" s="26"/>
      <c r="D385" s="1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0"/>
      <c r="R385" s="31"/>
      <c r="S385" s="31"/>
    </row>
    <row r="386" spans="1:19" ht="18.75" x14ac:dyDescent="0.25">
      <c r="A386" s="26"/>
      <c r="B386" s="26"/>
      <c r="C386" s="26"/>
      <c r="D386" s="5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12"/>
      <c r="R386" s="31"/>
      <c r="S386" s="31"/>
    </row>
    <row r="387" spans="1:19" ht="18.75" x14ac:dyDescent="0.25">
      <c r="A387" s="26"/>
      <c r="B387" s="26"/>
      <c r="C387" s="26"/>
      <c r="D387" s="1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0"/>
      <c r="R387" s="31"/>
      <c r="S387" s="31"/>
    </row>
    <row r="388" spans="1:19" ht="19.5" thickBot="1" x14ac:dyDescent="0.3">
      <c r="A388" s="25" t="s">
        <v>139</v>
      </c>
      <c r="B388" s="25"/>
      <c r="C388" s="25" t="s">
        <v>92</v>
      </c>
      <c r="D388" s="3" t="s">
        <v>72</v>
      </c>
      <c r="E388" s="19"/>
      <c r="F388" s="19"/>
      <c r="G388" s="19">
        <v>5</v>
      </c>
      <c r="H388" s="19"/>
      <c r="I388" s="19"/>
      <c r="J388" s="19"/>
      <c r="K388" s="19"/>
      <c r="L388" s="19"/>
      <c r="M388" s="19"/>
      <c r="N388" s="19"/>
      <c r="O388" s="19"/>
      <c r="P388" s="19"/>
      <c r="Q388" s="9">
        <f>SUM(E388:P388)</f>
        <v>5</v>
      </c>
      <c r="R388" s="32">
        <v>69</v>
      </c>
      <c r="S388" s="32">
        <v>165</v>
      </c>
    </row>
    <row r="389" spans="1:19" ht="18.75" x14ac:dyDescent="0.25">
      <c r="A389" s="26"/>
      <c r="B389" s="26"/>
      <c r="C389" s="26"/>
      <c r="D389" s="4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0"/>
      <c r="R389" s="31"/>
      <c r="S389" s="31"/>
    </row>
    <row r="390" spans="1:19" ht="18.75" x14ac:dyDescent="0.25">
      <c r="A390" s="26"/>
      <c r="B390" s="26"/>
      <c r="C390" s="26"/>
      <c r="D390" s="1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0"/>
      <c r="R390" s="31"/>
      <c r="S390" s="31"/>
    </row>
    <row r="391" spans="1:19" ht="18.75" x14ac:dyDescent="0.25">
      <c r="A391" s="26"/>
      <c r="B391" s="26"/>
      <c r="C391" s="26"/>
      <c r="D391" s="1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0"/>
      <c r="R391" s="31"/>
      <c r="S391" s="31"/>
    </row>
    <row r="392" spans="1:19" ht="18.75" x14ac:dyDescent="0.25">
      <c r="A392" s="26"/>
      <c r="B392" s="26"/>
      <c r="C392" s="26"/>
      <c r="D392" s="5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12"/>
      <c r="R392" s="31"/>
      <c r="S392" s="31"/>
    </row>
    <row r="393" spans="1:19" ht="18.75" x14ac:dyDescent="0.25">
      <c r="A393" s="26"/>
      <c r="B393" s="26"/>
      <c r="C393" s="26"/>
      <c r="D393" s="1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0"/>
      <c r="R393" s="31"/>
      <c r="S393" s="31"/>
    </row>
    <row r="394" spans="1:19" ht="19.5" thickBot="1" x14ac:dyDescent="0.3">
      <c r="A394" s="25" t="s">
        <v>139</v>
      </c>
      <c r="B394" s="25"/>
      <c r="C394" s="25" t="s">
        <v>94</v>
      </c>
      <c r="D394" s="3" t="s">
        <v>28</v>
      </c>
      <c r="E394" s="19"/>
      <c r="F394" s="19"/>
      <c r="G394" s="19"/>
      <c r="H394" s="19"/>
      <c r="I394" s="19"/>
      <c r="J394" s="19">
        <v>1</v>
      </c>
      <c r="K394" s="19"/>
      <c r="L394" s="19"/>
      <c r="M394" s="19"/>
      <c r="N394" s="19"/>
      <c r="O394" s="19"/>
      <c r="P394" s="19"/>
      <c r="Q394" s="9">
        <f>SUM(E394:P394)</f>
        <v>1</v>
      </c>
      <c r="R394" s="32">
        <v>63</v>
      </c>
      <c r="S394" s="32">
        <v>155</v>
      </c>
    </row>
    <row r="395" spans="1:19" ht="18.75" x14ac:dyDescent="0.25">
      <c r="A395" s="26"/>
      <c r="B395" s="26"/>
      <c r="C395" s="26"/>
      <c r="D395" s="4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0"/>
      <c r="R395" s="31"/>
      <c r="S395" s="31"/>
    </row>
    <row r="396" spans="1:19" ht="18.75" x14ac:dyDescent="0.25">
      <c r="A396" s="26"/>
      <c r="B396" s="26"/>
      <c r="C396" s="26"/>
      <c r="D396" s="1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0"/>
      <c r="R396" s="31"/>
      <c r="S396" s="31"/>
    </row>
    <row r="397" spans="1:19" ht="18.75" x14ac:dyDescent="0.25">
      <c r="A397" s="26"/>
      <c r="B397" s="26"/>
      <c r="C397" s="26"/>
      <c r="D397" s="1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0"/>
      <c r="R397" s="31"/>
      <c r="S397" s="31"/>
    </row>
    <row r="398" spans="1:19" ht="18.75" x14ac:dyDescent="0.25">
      <c r="A398" s="26"/>
      <c r="B398" s="26"/>
      <c r="C398" s="26"/>
      <c r="D398" s="5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12"/>
      <c r="R398" s="31"/>
      <c r="S398" s="31"/>
    </row>
    <row r="399" spans="1:19" ht="18.75" x14ac:dyDescent="0.25">
      <c r="A399" s="26"/>
      <c r="B399" s="26"/>
      <c r="C399" s="26"/>
      <c r="D399" s="1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0"/>
      <c r="R399" s="31"/>
      <c r="S399" s="31"/>
    </row>
    <row r="400" spans="1:19" ht="19.5" thickBot="1" x14ac:dyDescent="0.3">
      <c r="A400" s="25" t="s">
        <v>139</v>
      </c>
      <c r="B400" s="25"/>
      <c r="C400" s="25" t="s">
        <v>95</v>
      </c>
      <c r="D400" s="3" t="s">
        <v>51</v>
      </c>
      <c r="E400" s="19"/>
      <c r="F400" s="19"/>
      <c r="G400" s="19"/>
      <c r="H400" s="19"/>
      <c r="I400" s="19"/>
      <c r="J400" s="19">
        <v>1</v>
      </c>
      <c r="K400" s="19"/>
      <c r="L400" s="19"/>
      <c r="M400" s="19"/>
      <c r="N400" s="19"/>
      <c r="O400" s="19"/>
      <c r="P400" s="19"/>
      <c r="Q400" s="9">
        <f>SUM(E400:P400)</f>
        <v>1</v>
      </c>
      <c r="R400" s="32">
        <v>86</v>
      </c>
      <c r="S400" s="32">
        <v>209</v>
      </c>
    </row>
    <row r="401" spans="1:19" ht="18.75" x14ac:dyDescent="0.25">
      <c r="A401" s="26"/>
      <c r="B401" s="26"/>
      <c r="C401" s="26"/>
      <c r="D401" s="4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0"/>
      <c r="R401" s="31"/>
      <c r="S401" s="31"/>
    </row>
    <row r="402" spans="1:19" ht="18.75" x14ac:dyDescent="0.25">
      <c r="A402" s="26"/>
      <c r="B402" s="26"/>
      <c r="C402" s="26"/>
      <c r="D402" s="1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0"/>
      <c r="R402" s="31"/>
      <c r="S402" s="31"/>
    </row>
    <row r="403" spans="1:19" ht="18.75" x14ac:dyDescent="0.25">
      <c r="A403" s="26"/>
      <c r="B403" s="26"/>
      <c r="C403" s="26"/>
      <c r="D403" s="1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0"/>
      <c r="R403" s="31"/>
      <c r="S403" s="31"/>
    </row>
    <row r="404" spans="1:19" ht="18.75" x14ac:dyDescent="0.25">
      <c r="A404" s="26"/>
      <c r="B404" s="26"/>
      <c r="C404" s="26"/>
      <c r="D404" s="1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0"/>
      <c r="R404" s="31"/>
      <c r="S404" s="31"/>
    </row>
    <row r="405" spans="1:19" ht="18.75" x14ac:dyDescent="0.25">
      <c r="A405" s="26"/>
      <c r="B405" s="26"/>
      <c r="C405" s="26"/>
      <c r="D405" s="5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12"/>
      <c r="R405" s="31"/>
      <c r="S405" s="31"/>
    </row>
    <row r="406" spans="1:19" ht="18.75" x14ac:dyDescent="0.25">
      <c r="A406" s="26"/>
      <c r="B406" s="26"/>
      <c r="C406" s="26"/>
      <c r="D406" s="1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0"/>
      <c r="R406" s="31"/>
      <c r="S406" s="31"/>
    </row>
    <row r="407" spans="1:19" ht="19.5" thickBot="1" x14ac:dyDescent="0.3">
      <c r="A407" s="25" t="s">
        <v>139</v>
      </c>
      <c r="B407" s="25"/>
      <c r="C407" s="25" t="s">
        <v>96</v>
      </c>
      <c r="D407" s="3" t="s">
        <v>19</v>
      </c>
      <c r="E407" s="19"/>
      <c r="F407" s="19"/>
      <c r="G407" s="19"/>
      <c r="H407" s="19"/>
      <c r="I407" s="19"/>
      <c r="J407" s="19"/>
      <c r="K407" s="19">
        <v>1</v>
      </c>
      <c r="L407" s="19"/>
      <c r="M407" s="19"/>
      <c r="N407" s="19"/>
      <c r="O407" s="19"/>
      <c r="P407" s="19"/>
      <c r="Q407" s="9">
        <f>SUM(E407:P407)</f>
        <v>1</v>
      </c>
      <c r="R407" s="32">
        <v>55</v>
      </c>
      <c r="S407" s="32">
        <v>139</v>
      </c>
    </row>
    <row r="408" spans="1:19" ht="18.75" x14ac:dyDescent="0.25">
      <c r="A408" s="26"/>
      <c r="B408" s="26"/>
      <c r="C408" s="26"/>
      <c r="D408" s="4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0"/>
      <c r="R408" s="31"/>
      <c r="S408" s="31"/>
    </row>
    <row r="409" spans="1:19" ht="18.75" x14ac:dyDescent="0.25">
      <c r="A409" s="26"/>
      <c r="B409" s="26"/>
      <c r="C409" s="26"/>
      <c r="D409" s="1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0"/>
      <c r="R409" s="31"/>
      <c r="S409" s="31"/>
    </row>
    <row r="410" spans="1:19" ht="18.75" x14ac:dyDescent="0.25">
      <c r="A410" s="26"/>
      <c r="B410" s="26"/>
      <c r="C410" s="26"/>
      <c r="D410" s="1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0"/>
      <c r="R410" s="31"/>
      <c r="S410" s="31"/>
    </row>
    <row r="411" spans="1:19" ht="18.75" x14ac:dyDescent="0.25">
      <c r="A411" s="26"/>
      <c r="B411" s="26"/>
      <c r="C411" s="26"/>
      <c r="D411" s="1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0"/>
      <c r="R411" s="31"/>
      <c r="S411" s="31"/>
    </row>
    <row r="412" spans="1:19" ht="18.75" x14ac:dyDescent="0.25">
      <c r="A412" s="26"/>
      <c r="B412" s="26"/>
      <c r="C412" s="26"/>
      <c r="D412" s="5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12"/>
      <c r="R412" s="31"/>
      <c r="S412" s="31"/>
    </row>
    <row r="413" spans="1:19" ht="18.75" x14ac:dyDescent="0.25">
      <c r="A413" s="26"/>
      <c r="B413" s="26"/>
      <c r="C413" s="26"/>
      <c r="D413" s="1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0"/>
      <c r="R413" s="31"/>
      <c r="S413" s="31"/>
    </row>
    <row r="414" spans="1:19" ht="19.5" thickBot="1" x14ac:dyDescent="0.3">
      <c r="A414" s="25" t="s">
        <v>139</v>
      </c>
      <c r="B414" s="25"/>
      <c r="C414" s="25" t="s">
        <v>97</v>
      </c>
      <c r="D414" s="3" t="s">
        <v>98</v>
      </c>
      <c r="E414" s="19"/>
      <c r="F414" s="19"/>
      <c r="G414" s="19"/>
      <c r="H414" s="19"/>
      <c r="I414" s="19">
        <v>3</v>
      </c>
      <c r="J414" s="19">
        <v>1</v>
      </c>
      <c r="K414" s="19"/>
      <c r="L414" s="19"/>
      <c r="M414" s="19"/>
      <c r="N414" s="19"/>
      <c r="O414" s="19"/>
      <c r="P414" s="19"/>
      <c r="Q414" s="9">
        <f>SUM(E414:P414)</f>
        <v>4</v>
      </c>
      <c r="R414" s="32">
        <v>64</v>
      </c>
      <c r="S414" s="32">
        <v>175</v>
      </c>
    </row>
    <row r="415" spans="1:19" ht="18.75" x14ac:dyDescent="0.25">
      <c r="A415" s="26"/>
      <c r="B415" s="26"/>
      <c r="C415" s="26"/>
      <c r="D415" s="4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0"/>
      <c r="R415" s="31"/>
      <c r="S415" s="31"/>
    </row>
    <row r="416" spans="1:19" ht="18.75" x14ac:dyDescent="0.25">
      <c r="A416" s="26"/>
      <c r="B416" s="26"/>
      <c r="C416" s="26"/>
      <c r="D416" s="1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0"/>
      <c r="R416" s="31"/>
      <c r="S416" s="31"/>
    </row>
    <row r="417" spans="1:19" ht="18.75" x14ac:dyDescent="0.25">
      <c r="A417" s="26"/>
      <c r="B417" s="26"/>
      <c r="C417" s="26"/>
      <c r="D417" s="1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0"/>
      <c r="R417" s="31"/>
      <c r="S417" s="31"/>
    </row>
    <row r="418" spans="1:19" ht="18.75" x14ac:dyDescent="0.25">
      <c r="A418" s="26"/>
      <c r="B418" s="26"/>
      <c r="C418" s="26"/>
      <c r="D418" s="1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0"/>
      <c r="R418" s="31"/>
      <c r="S418" s="31"/>
    </row>
    <row r="419" spans="1:19" ht="18.75" x14ac:dyDescent="0.25">
      <c r="A419" s="26"/>
      <c r="B419" s="26"/>
      <c r="C419" s="26"/>
      <c r="D419" s="5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12"/>
      <c r="R419" s="31"/>
      <c r="S419" s="31"/>
    </row>
    <row r="420" spans="1:19" ht="18.75" x14ac:dyDescent="0.25">
      <c r="A420" s="26"/>
      <c r="B420" s="26"/>
      <c r="C420" s="26"/>
      <c r="D420" s="1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0"/>
      <c r="R420" s="31"/>
      <c r="S420" s="31"/>
    </row>
    <row r="421" spans="1:19" ht="19.5" thickBot="1" x14ac:dyDescent="0.3">
      <c r="A421" s="25" t="s">
        <v>139</v>
      </c>
      <c r="B421" s="25"/>
      <c r="C421" s="25" t="s">
        <v>99</v>
      </c>
      <c r="D421" s="3" t="s">
        <v>77</v>
      </c>
      <c r="E421" s="19"/>
      <c r="F421" s="19"/>
      <c r="G421" s="19"/>
      <c r="H421" s="19"/>
      <c r="I421" s="19"/>
      <c r="J421" s="19">
        <v>1</v>
      </c>
      <c r="K421" s="19"/>
      <c r="L421" s="19"/>
      <c r="M421" s="19"/>
      <c r="N421" s="19"/>
      <c r="O421" s="19"/>
      <c r="P421" s="19"/>
      <c r="Q421" s="9">
        <f>SUM(E421:P421)</f>
        <v>1</v>
      </c>
      <c r="R421" s="32">
        <v>59</v>
      </c>
      <c r="S421" s="32">
        <v>155</v>
      </c>
    </row>
    <row r="422" spans="1:19" ht="18.75" x14ac:dyDescent="0.25">
      <c r="A422" s="26"/>
      <c r="B422" s="26"/>
      <c r="C422" s="26"/>
      <c r="D422" s="4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0"/>
      <c r="R422" s="31"/>
      <c r="S422" s="31"/>
    </row>
    <row r="423" spans="1:19" ht="18.75" x14ac:dyDescent="0.25">
      <c r="A423" s="26"/>
      <c r="B423" s="26"/>
      <c r="C423" s="26"/>
      <c r="D423" s="1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0"/>
      <c r="R423" s="31"/>
      <c r="S423" s="31"/>
    </row>
    <row r="424" spans="1:19" ht="18.75" x14ac:dyDescent="0.25">
      <c r="A424" s="26"/>
      <c r="B424" s="26"/>
      <c r="C424" s="26"/>
      <c r="D424" s="1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0"/>
      <c r="R424" s="31"/>
      <c r="S424" s="31"/>
    </row>
    <row r="425" spans="1:19" ht="18.75" x14ac:dyDescent="0.25">
      <c r="A425" s="26"/>
      <c r="B425" s="26"/>
      <c r="C425" s="26"/>
      <c r="D425" s="5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12"/>
      <c r="R425" s="31"/>
      <c r="S425" s="31"/>
    </row>
    <row r="426" spans="1:19" ht="21" x14ac:dyDescent="0.25">
      <c r="A426" s="26"/>
      <c r="B426" s="26"/>
      <c r="C426" s="26"/>
      <c r="D426" s="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1"/>
      <c r="R426" s="31"/>
      <c r="S426" s="31"/>
    </row>
    <row r="427" spans="1:19" ht="18.75" x14ac:dyDescent="0.25">
      <c r="A427" s="26"/>
      <c r="B427" s="26"/>
      <c r="C427" s="26"/>
      <c r="D427" s="1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0"/>
      <c r="R427" s="31"/>
      <c r="S427" s="31"/>
    </row>
    <row r="428" spans="1:19" ht="19.5" thickBot="1" x14ac:dyDescent="0.3">
      <c r="A428" s="25" t="s">
        <v>139</v>
      </c>
      <c r="B428" s="25"/>
      <c r="C428" s="25" t="s">
        <v>100</v>
      </c>
      <c r="D428" s="3" t="s">
        <v>62</v>
      </c>
      <c r="E428" s="19"/>
      <c r="F428" s="19">
        <v>1</v>
      </c>
      <c r="G428" s="19"/>
      <c r="H428" s="19">
        <v>3</v>
      </c>
      <c r="I428" s="19">
        <v>7</v>
      </c>
      <c r="J428" s="19"/>
      <c r="K428" s="19"/>
      <c r="L428" s="19"/>
      <c r="M428" s="19"/>
      <c r="N428" s="19"/>
      <c r="O428" s="19"/>
      <c r="P428" s="19"/>
      <c r="Q428" s="9">
        <f>SUM(E428:P428)</f>
        <v>11</v>
      </c>
      <c r="R428" s="32">
        <v>59</v>
      </c>
      <c r="S428" s="32">
        <v>149</v>
      </c>
    </row>
    <row r="429" spans="1:19" ht="18.75" x14ac:dyDescent="0.25">
      <c r="A429" s="26"/>
      <c r="B429" s="26"/>
      <c r="C429" s="26"/>
      <c r="D429" s="4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0"/>
      <c r="R429" s="31"/>
      <c r="S429" s="31"/>
    </row>
    <row r="430" spans="1:19" ht="18.75" x14ac:dyDescent="0.25">
      <c r="A430" s="26"/>
      <c r="B430" s="26"/>
      <c r="C430" s="26"/>
      <c r="D430" s="1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0"/>
      <c r="R430" s="31"/>
      <c r="S430" s="31"/>
    </row>
    <row r="431" spans="1:19" ht="18.75" x14ac:dyDescent="0.25">
      <c r="A431" s="26"/>
      <c r="B431" s="26"/>
      <c r="C431" s="26"/>
      <c r="D431" s="1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0"/>
      <c r="R431" s="31"/>
      <c r="S431" s="31"/>
    </row>
    <row r="432" spans="1:19" ht="18.75" x14ac:dyDescent="0.25">
      <c r="A432" s="26"/>
      <c r="B432" s="26"/>
      <c r="C432" s="26"/>
      <c r="D432" s="1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0"/>
      <c r="R432" s="31"/>
      <c r="S432" s="31"/>
    </row>
    <row r="433" spans="1:19" ht="18.75" x14ac:dyDescent="0.25">
      <c r="A433" s="26"/>
      <c r="B433" s="26"/>
      <c r="C433" s="26"/>
      <c r="D433" s="1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0"/>
      <c r="R433" s="31"/>
      <c r="S433" s="31"/>
    </row>
    <row r="434" spans="1:19" ht="18.75" x14ac:dyDescent="0.25">
      <c r="A434" s="26"/>
      <c r="B434" s="26"/>
      <c r="C434" s="26"/>
      <c r="D434" s="1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0"/>
      <c r="R434" s="31"/>
      <c r="S434" s="31"/>
    </row>
    <row r="435" spans="1:19" ht="19.5" thickBot="1" x14ac:dyDescent="0.3">
      <c r="A435" s="25" t="s">
        <v>139</v>
      </c>
      <c r="B435" s="25"/>
      <c r="C435" s="25" t="s">
        <v>101</v>
      </c>
      <c r="D435" s="3" t="s">
        <v>51</v>
      </c>
      <c r="E435" s="19"/>
      <c r="F435" s="19">
        <v>2</v>
      </c>
      <c r="G435" s="19">
        <v>2</v>
      </c>
      <c r="H435" s="19">
        <v>1</v>
      </c>
      <c r="I435" s="19"/>
      <c r="J435" s="19">
        <v>1</v>
      </c>
      <c r="K435" s="19">
        <v>2</v>
      </c>
      <c r="L435" s="19"/>
      <c r="M435" s="19"/>
      <c r="N435" s="19"/>
      <c r="O435" s="19"/>
      <c r="P435" s="19"/>
      <c r="Q435" s="9">
        <f>SUM(E435:P435)</f>
        <v>8</v>
      </c>
      <c r="R435" s="32">
        <v>59</v>
      </c>
      <c r="S435" s="32">
        <v>149</v>
      </c>
    </row>
    <row r="436" spans="1:19" ht="18.75" x14ac:dyDescent="0.25">
      <c r="A436" s="26"/>
      <c r="B436" s="26"/>
      <c r="C436" s="26"/>
      <c r="D436" s="4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0"/>
      <c r="R436" s="31"/>
      <c r="S436" s="31"/>
    </row>
    <row r="437" spans="1:19" ht="18.75" x14ac:dyDescent="0.25">
      <c r="A437" s="26"/>
      <c r="B437" s="26"/>
      <c r="C437" s="26"/>
      <c r="D437" s="5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12"/>
      <c r="R437" s="31"/>
      <c r="S437" s="31"/>
    </row>
    <row r="438" spans="1:19" ht="18.75" x14ac:dyDescent="0.25">
      <c r="A438" s="26"/>
      <c r="B438" s="26"/>
      <c r="C438" s="26"/>
      <c r="D438" s="5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12"/>
      <c r="R438" s="31"/>
      <c r="S438" s="31"/>
    </row>
    <row r="439" spans="1:19" ht="18.75" x14ac:dyDescent="0.25">
      <c r="A439" s="26"/>
      <c r="B439" s="26"/>
      <c r="C439" s="26"/>
      <c r="D439" s="5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12"/>
      <c r="R439" s="31"/>
      <c r="S439" s="31"/>
    </row>
    <row r="440" spans="1:19" ht="18.75" x14ac:dyDescent="0.25">
      <c r="A440" s="26"/>
      <c r="B440" s="26"/>
      <c r="C440" s="26"/>
      <c r="D440" s="1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0"/>
      <c r="R440" s="31"/>
      <c r="S440" s="31"/>
    </row>
    <row r="441" spans="1:19" ht="19.5" thickBot="1" x14ac:dyDescent="0.3">
      <c r="A441" s="25" t="s">
        <v>139</v>
      </c>
      <c r="B441" s="25"/>
      <c r="C441" s="25" t="s">
        <v>102</v>
      </c>
      <c r="D441" s="3" t="s">
        <v>72</v>
      </c>
      <c r="E441" s="19">
        <v>0</v>
      </c>
      <c r="F441" s="19">
        <v>0</v>
      </c>
      <c r="G441" s="19">
        <v>0</v>
      </c>
      <c r="H441" s="19">
        <v>1</v>
      </c>
      <c r="I441" s="19">
        <v>0</v>
      </c>
      <c r="J441" s="19">
        <v>1</v>
      </c>
      <c r="K441" s="19"/>
      <c r="L441" s="19"/>
      <c r="M441" s="19"/>
      <c r="N441" s="19"/>
      <c r="O441" s="19"/>
      <c r="P441" s="19"/>
      <c r="Q441" s="9">
        <f>SUM(E441:P441)</f>
        <v>2</v>
      </c>
      <c r="R441" s="32">
        <v>64</v>
      </c>
      <c r="S441" s="32">
        <v>159</v>
      </c>
    </row>
    <row r="442" spans="1:19" ht="18" customHeight="1" x14ac:dyDescent="0.25">
      <c r="A442" s="26"/>
      <c r="B442" s="26"/>
      <c r="C442" s="26"/>
      <c r="D442" s="4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0"/>
      <c r="R442" s="31"/>
      <c r="S442" s="31"/>
    </row>
    <row r="443" spans="1:19" ht="18.75" x14ac:dyDescent="0.25">
      <c r="A443" s="33"/>
      <c r="B443" s="33"/>
      <c r="C443" s="33"/>
      <c r="D443" s="5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12"/>
      <c r="R443" s="31"/>
      <c r="S443" s="31"/>
    </row>
    <row r="444" spans="1:19" ht="18.75" x14ac:dyDescent="0.25">
      <c r="A444" s="26"/>
      <c r="B444" s="26"/>
      <c r="C444" s="26"/>
      <c r="D444" s="5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12"/>
      <c r="R444" s="31"/>
      <c r="S444" s="31"/>
    </row>
    <row r="445" spans="1:19" ht="18.75" x14ac:dyDescent="0.25">
      <c r="A445" s="26"/>
      <c r="B445" s="26"/>
      <c r="C445" s="26"/>
      <c r="D445" s="6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13"/>
      <c r="R445" s="31"/>
      <c r="S445" s="31"/>
    </row>
    <row r="446" spans="1:19" ht="21" x14ac:dyDescent="0.25">
      <c r="A446" s="26"/>
      <c r="B446" s="26"/>
      <c r="C446" s="26"/>
      <c r="D446" s="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1"/>
      <c r="R446" s="31"/>
      <c r="S446" s="31"/>
    </row>
    <row r="447" spans="1:19" ht="18.75" x14ac:dyDescent="0.25">
      <c r="A447" s="26"/>
      <c r="B447" s="26"/>
      <c r="C447" s="26"/>
      <c r="D447" s="1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0"/>
      <c r="R447" s="31"/>
      <c r="S447" s="31"/>
    </row>
    <row r="448" spans="1:19" ht="19.5" thickBot="1" x14ac:dyDescent="0.3">
      <c r="A448" s="25" t="s">
        <v>139</v>
      </c>
      <c r="B448" s="25"/>
      <c r="C448" s="25" t="s">
        <v>103</v>
      </c>
      <c r="D448" s="3" t="s">
        <v>104</v>
      </c>
      <c r="E448" s="19"/>
      <c r="F448" s="19"/>
      <c r="G448" s="19"/>
      <c r="H448" s="19"/>
      <c r="I448" s="19">
        <v>1</v>
      </c>
      <c r="J448" s="19">
        <v>2</v>
      </c>
      <c r="K448" s="19">
        <v>3</v>
      </c>
      <c r="L448" s="19">
        <v>1</v>
      </c>
      <c r="M448" s="19"/>
      <c r="N448" s="19"/>
      <c r="O448" s="19"/>
      <c r="P448" s="19"/>
      <c r="Q448" s="9">
        <f>SUM(E448:P448)</f>
        <v>7</v>
      </c>
      <c r="R448" s="32">
        <v>63</v>
      </c>
      <c r="S448" s="32">
        <v>149</v>
      </c>
    </row>
    <row r="449" spans="1:19" ht="18" customHeight="1" thickBot="1" x14ac:dyDescent="0.3">
      <c r="A449" s="25"/>
      <c r="B449" s="26"/>
      <c r="C449" s="26"/>
      <c r="D449" s="4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0"/>
      <c r="R449" s="31"/>
      <c r="S449" s="31"/>
    </row>
    <row r="450" spans="1:19" ht="18.75" x14ac:dyDescent="0.25">
      <c r="A450" s="33"/>
      <c r="B450" s="33"/>
      <c r="C450" s="33"/>
      <c r="D450" s="5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12"/>
      <c r="R450" s="31"/>
      <c r="S450" s="31"/>
    </row>
    <row r="451" spans="1:19" ht="18.75" x14ac:dyDescent="0.25">
      <c r="A451" s="26"/>
      <c r="B451" s="26"/>
      <c r="C451" s="26"/>
      <c r="D451" s="5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12"/>
      <c r="R451" s="31"/>
      <c r="S451" s="31"/>
    </row>
    <row r="452" spans="1:19" ht="18.75" x14ac:dyDescent="0.25">
      <c r="A452" s="26"/>
      <c r="B452" s="26"/>
      <c r="C452" s="26"/>
      <c r="D452" s="6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13"/>
      <c r="R452" s="31"/>
      <c r="S452" s="31"/>
    </row>
    <row r="453" spans="1:19" ht="21" x14ac:dyDescent="0.25">
      <c r="A453" s="26"/>
      <c r="B453" s="26"/>
      <c r="C453" s="26"/>
      <c r="D453" s="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1"/>
      <c r="R453" s="31"/>
      <c r="S453" s="31"/>
    </row>
    <row r="454" spans="1:19" ht="18.75" x14ac:dyDescent="0.25">
      <c r="A454" s="26"/>
      <c r="B454" s="26"/>
      <c r="C454" s="26"/>
      <c r="D454" s="1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0"/>
      <c r="R454" s="31"/>
      <c r="S454" s="31"/>
    </row>
    <row r="455" spans="1:19" ht="19.5" thickBot="1" x14ac:dyDescent="0.3">
      <c r="A455" s="25" t="s">
        <v>139</v>
      </c>
      <c r="B455" s="25"/>
      <c r="C455" s="25" t="s">
        <v>103</v>
      </c>
      <c r="D455" s="3" t="s">
        <v>40</v>
      </c>
      <c r="E455" s="19"/>
      <c r="F455" s="19"/>
      <c r="G455" s="19"/>
      <c r="H455" s="19"/>
      <c r="I455" s="19">
        <v>1</v>
      </c>
      <c r="J455" s="19">
        <v>1</v>
      </c>
      <c r="K455" s="19">
        <v>5</v>
      </c>
      <c r="L455" s="19"/>
      <c r="M455" s="19"/>
      <c r="N455" s="19"/>
      <c r="O455" s="19"/>
      <c r="P455" s="19"/>
      <c r="Q455" s="9">
        <f>SUM(E455:P455)</f>
        <v>7</v>
      </c>
      <c r="R455" s="32">
        <v>63</v>
      </c>
      <c r="S455" s="32">
        <v>149</v>
      </c>
    </row>
    <row r="456" spans="1:19" ht="18" customHeight="1" x14ac:dyDescent="0.25">
      <c r="A456" s="26"/>
      <c r="B456" s="26"/>
      <c r="C456" s="26"/>
      <c r="D456" s="4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0"/>
      <c r="R456" s="31"/>
      <c r="S456" s="31"/>
    </row>
    <row r="457" spans="1:19" ht="18.75" x14ac:dyDescent="0.25">
      <c r="A457" s="26"/>
      <c r="B457" s="26"/>
      <c r="C457" s="26"/>
      <c r="D457" s="5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12"/>
      <c r="R457" s="31"/>
      <c r="S457" s="31"/>
    </row>
    <row r="458" spans="1:19" ht="18.75" x14ac:dyDescent="0.25">
      <c r="A458" s="26"/>
      <c r="B458" s="26"/>
      <c r="C458" s="26"/>
      <c r="D458" s="5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12"/>
      <c r="R458" s="31"/>
      <c r="S458" s="31"/>
    </row>
    <row r="459" spans="1:19" ht="18.75" x14ac:dyDescent="0.25">
      <c r="A459" s="26"/>
      <c r="B459" s="26"/>
      <c r="C459" s="26"/>
      <c r="D459" s="5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12"/>
      <c r="R459" s="31"/>
      <c r="S459" s="31"/>
    </row>
    <row r="460" spans="1:19" ht="18.75" x14ac:dyDescent="0.25">
      <c r="A460" s="26"/>
      <c r="B460" s="26"/>
      <c r="C460" s="26"/>
      <c r="D460" s="5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12"/>
      <c r="R460" s="31"/>
      <c r="S460" s="31"/>
    </row>
    <row r="461" spans="1:19" ht="19.5" thickBot="1" x14ac:dyDescent="0.3">
      <c r="A461" s="25" t="s">
        <v>139</v>
      </c>
      <c r="B461" s="25"/>
      <c r="C461" s="25" t="s">
        <v>105</v>
      </c>
      <c r="D461" s="3" t="s">
        <v>1</v>
      </c>
      <c r="E461" s="19"/>
      <c r="F461" s="19"/>
      <c r="G461" s="19"/>
      <c r="H461" s="19"/>
      <c r="I461" s="19">
        <v>1</v>
      </c>
      <c r="J461" s="19">
        <v>1</v>
      </c>
      <c r="K461" s="19">
        <v>1</v>
      </c>
      <c r="L461" s="19"/>
      <c r="M461" s="19"/>
      <c r="N461" s="19"/>
      <c r="O461" s="19"/>
      <c r="P461" s="19"/>
      <c r="Q461" s="9">
        <f>SUM(E461:P461)</f>
        <v>3</v>
      </c>
      <c r="R461" s="32">
        <v>57</v>
      </c>
      <c r="S461" s="32">
        <v>159</v>
      </c>
    </row>
    <row r="462" spans="1:19" ht="18" customHeight="1" x14ac:dyDescent="0.25">
      <c r="A462" s="26"/>
      <c r="B462" s="26"/>
      <c r="C462" s="26"/>
      <c r="D462" s="4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0"/>
      <c r="R462" s="31"/>
      <c r="S462" s="31"/>
    </row>
    <row r="463" spans="1:19" ht="18.75" x14ac:dyDescent="0.25">
      <c r="A463" s="33"/>
      <c r="B463" s="33"/>
      <c r="C463" s="33"/>
      <c r="D463" s="5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12"/>
      <c r="R463" s="31"/>
      <c r="S463" s="31"/>
    </row>
    <row r="464" spans="1:19" ht="18.75" x14ac:dyDescent="0.25">
      <c r="A464" s="26"/>
      <c r="B464" s="26"/>
      <c r="C464" s="26"/>
      <c r="D464" s="5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12"/>
      <c r="R464" s="31"/>
      <c r="S464" s="31"/>
    </row>
    <row r="465" spans="1:19" ht="18.75" x14ac:dyDescent="0.25">
      <c r="A465" s="26"/>
      <c r="B465" s="26"/>
      <c r="C465" s="26"/>
      <c r="D465" s="6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13"/>
      <c r="R465" s="31"/>
      <c r="S465" s="31"/>
    </row>
    <row r="466" spans="1:19" ht="18.75" x14ac:dyDescent="0.25">
      <c r="A466" s="26"/>
      <c r="B466" s="26"/>
      <c r="C466" s="26"/>
      <c r="D466" s="5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12"/>
      <c r="R466" s="31"/>
      <c r="S466" s="31"/>
    </row>
    <row r="467" spans="1:19" ht="18.75" x14ac:dyDescent="0.25">
      <c r="A467" s="26"/>
      <c r="B467" s="26"/>
      <c r="C467" s="26"/>
      <c r="D467" s="1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0"/>
      <c r="R467" s="31"/>
      <c r="S467" s="31"/>
    </row>
    <row r="468" spans="1:19" ht="19.5" thickBot="1" x14ac:dyDescent="0.3">
      <c r="A468" s="25" t="s">
        <v>139</v>
      </c>
      <c r="B468" s="25"/>
      <c r="C468" s="25" t="s">
        <v>106</v>
      </c>
      <c r="D468" s="3" t="s">
        <v>1</v>
      </c>
      <c r="E468" s="19">
        <v>2</v>
      </c>
      <c r="F468" s="19">
        <v>1</v>
      </c>
      <c r="G468" s="19">
        <v>3</v>
      </c>
      <c r="H468" s="19"/>
      <c r="I468" s="19"/>
      <c r="J468" s="19"/>
      <c r="K468" s="19"/>
      <c r="L468" s="19"/>
      <c r="M468" s="19"/>
      <c r="N468" s="19"/>
      <c r="O468" s="19"/>
      <c r="P468" s="19"/>
      <c r="Q468" s="9">
        <f>SUM(E468:P468)</f>
        <v>6</v>
      </c>
      <c r="R468" s="32">
        <v>75</v>
      </c>
      <c r="S468" s="32">
        <v>180</v>
      </c>
    </row>
    <row r="469" spans="1:19" ht="18" customHeight="1" x14ac:dyDescent="0.25">
      <c r="A469" s="26"/>
      <c r="B469" s="26"/>
      <c r="C469" s="26"/>
      <c r="D469" s="4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0"/>
      <c r="R469" s="31"/>
      <c r="S469" s="31"/>
    </row>
    <row r="470" spans="1:19" ht="18.75" x14ac:dyDescent="0.25">
      <c r="A470" s="33"/>
      <c r="B470" s="33"/>
      <c r="C470" s="33"/>
      <c r="D470" s="5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12"/>
      <c r="R470" s="31"/>
      <c r="S470" s="31"/>
    </row>
    <row r="471" spans="1:19" ht="18.75" x14ac:dyDescent="0.25">
      <c r="A471" s="26"/>
      <c r="B471" s="26"/>
      <c r="C471" s="26"/>
      <c r="D471" s="5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12"/>
      <c r="R471" s="31"/>
      <c r="S471" s="31"/>
    </row>
    <row r="472" spans="1:19" ht="18.75" x14ac:dyDescent="0.25">
      <c r="A472" s="26"/>
      <c r="B472" s="26"/>
      <c r="C472" s="26"/>
      <c r="D472" s="5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12"/>
      <c r="R472" s="31"/>
      <c r="S472" s="31"/>
    </row>
    <row r="473" spans="1:19" ht="18.75" x14ac:dyDescent="0.25">
      <c r="A473" s="26"/>
      <c r="B473" s="26"/>
      <c r="C473" s="26"/>
      <c r="D473" s="5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12"/>
      <c r="R473" s="31"/>
      <c r="S473" s="31"/>
    </row>
    <row r="474" spans="1:19" ht="18.75" x14ac:dyDescent="0.25">
      <c r="A474" s="26"/>
      <c r="B474" s="26"/>
      <c r="C474" s="26"/>
      <c r="D474" s="1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0"/>
      <c r="R474" s="31"/>
      <c r="S474" s="31"/>
    </row>
    <row r="475" spans="1:19" ht="19.5" thickBot="1" x14ac:dyDescent="0.3">
      <c r="A475" s="25" t="s">
        <v>139</v>
      </c>
      <c r="B475" s="25"/>
      <c r="C475" s="25" t="s">
        <v>107</v>
      </c>
      <c r="D475" s="3" t="s">
        <v>98</v>
      </c>
      <c r="E475" s="19"/>
      <c r="F475" s="19"/>
      <c r="G475" s="19"/>
      <c r="H475" s="19"/>
      <c r="I475" s="19">
        <v>1</v>
      </c>
      <c r="J475" s="19"/>
      <c r="K475" s="19"/>
      <c r="L475" s="19"/>
      <c r="M475" s="19"/>
      <c r="N475" s="19"/>
      <c r="O475" s="19"/>
      <c r="P475" s="19"/>
      <c r="Q475" s="9">
        <f>SUM(E475:P475)</f>
        <v>1</v>
      </c>
      <c r="R475" s="32">
        <v>65</v>
      </c>
      <c r="S475" s="32">
        <v>165</v>
      </c>
    </row>
    <row r="476" spans="1:19" ht="18" customHeight="1" x14ac:dyDescent="0.25">
      <c r="A476" s="26"/>
      <c r="B476" s="26"/>
      <c r="C476" s="26"/>
      <c r="D476" s="4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0"/>
      <c r="R476" s="31"/>
      <c r="S476" s="31"/>
    </row>
    <row r="477" spans="1:19" ht="18.75" x14ac:dyDescent="0.25">
      <c r="A477" s="33"/>
      <c r="B477" s="33"/>
      <c r="C477" s="33"/>
      <c r="D477" s="5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12"/>
      <c r="R477" s="31"/>
      <c r="S477" s="31"/>
    </row>
    <row r="478" spans="1:19" ht="18.75" x14ac:dyDescent="0.25">
      <c r="A478" s="26"/>
      <c r="B478" s="26"/>
      <c r="C478" s="26"/>
      <c r="D478" s="5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12"/>
      <c r="R478" s="31"/>
      <c r="S478" s="31"/>
    </row>
    <row r="479" spans="1:19" ht="18.75" x14ac:dyDescent="0.25">
      <c r="A479" s="26"/>
      <c r="B479" s="26"/>
      <c r="C479" s="26"/>
      <c r="D479" s="6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13"/>
      <c r="R479" s="31"/>
      <c r="S479" s="31"/>
    </row>
    <row r="480" spans="1:19" ht="21" x14ac:dyDescent="0.25">
      <c r="A480" s="26"/>
      <c r="B480" s="26"/>
      <c r="C480" s="26"/>
      <c r="D480" s="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1"/>
      <c r="R480" s="31"/>
      <c r="S480" s="31"/>
    </row>
    <row r="481" spans="1:19" ht="18.75" x14ac:dyDescent="0.25">
      <c r="A481" s="26"/>
      <c r="B481" s="26"/>
      <c r="C481" s="26"/>
      <c r="D481" s="1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0"/>
      <c r="R481" s="31"/>
      <c r="S481" s="31"/>
    </row>
    <row r="482" spans="1:19" ht="19.5" thickBot="1" x14ac:dyDescent="0.3">
      <c r="A482" s="25" t="s">
        <v>139</v>
      </c>
      <c r="B482" s="25"/>
      <c r="C482" s="25" t="s">
        <v>108</v>
      </c>
      <c r="D482" s="3" t="s">
        <v>62</v>
      </c>
      <c r="E482" s="19"/>
      <c r="F482" s="19"/>
      <c r="G482" s="19"/>
      <c r="H482" s="19">
        <v>1</v>
      </c>
      <c r="I482" s="19">
        <v>1</v>
      </c>
      <c r="J482" s="19"/>
      <c r="K482" s="19"/>
      <c r="L482" s="19"/>
      <c r="M482" s="19"/>
      <c r="N482" s="19"/>
      <c r="O482" s="19"/>
      <c r="P482" s="19"/>
      <c r="Q482" s="9">
        <f>SUM(E482:P482)</f>
        <v>2</v>
      </c>
      <c r="R482" s="32">
        <v>45</v>
      </c>
      <c r="S482" s="32">
        <v>115</v>
      </c>
    </row>
    <row r="483" spans="1:19" ht="18.75" x14ac:dyDescent="0.25">
      <c r="A483" s="26"/>
      <c r="B483" s="26"/>
      <c r="C483" s="26"/>
      <c r="D483" s="4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0"/>
      <c r="R483" s="31"/>
      <c r="S483" s="31"/>
    </row>
    <row r="484" spans="1:19" ht="18.75" x14ac:dyDescent="0.25">
      <c r="A484" s="26"/>
      <c r="B484" s="26"/>
      <c r="C484" s="26"/>
      <c r="D484" s="1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0"/>
      <c r="R484" s="31"/>
      <c r="S484" s="31"/>
    </row>
    <row r="485" spans="1:19" ht="18.75" x14ac:dyDescent="0.25">
      <c r="A485" s="26"/>
      <c r="B485" s="26"/>
      <c r="C485" s="26"/>
      <c r="D485" s="1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0"/>
      <c r="R485" s="31"/>
      <c r="S485" s="31"/>
    </row>
    <row r="486" spans="1:19" ht="18.75" x14ac:dyDescent="0.25">
      <c r="A486" s="26"/>
      <c r="B486" s="26"/>
      <c r="C486" s="26"/>
      <c r="D486" s="5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12"/>
      <c r="R486" s="31"/>
      <c r="S486" s="31"/>
    </row>
    <row r="487" spans="1:19" ht="18.75" x14ac:dyDescent="0.25">
      <c r="A487" s="26"/>
      <c r="B487" s="26"/>
      <c r="C487" s="26"/>
      <c r="D487" s="5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12"/>
      <c r="R487" s="31"/>
      <c r="S487" s="31"/>
    </row>
    <row r="488" spans="1:19" ht="18.75" x14ac:dyDescent="0.25">
      <c r="A488" s="26"/>
      <c r="B488" s="26"/>
      <c r="C488" s="26"/>
      <c r="D488" s="5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12"/>
      <c r="R488" s="31"/>
      <c r="S488" s="31"/>
    </row>
    <row r="489" spans="1:19" ht="18.75" x14ac:dyDescent="0.25">
      <c r="A489" s="26"/>
      <c r="B489" s="26"/>
      <c r="C489" s="26"/>
      <c r="D489" s="1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0"/>
      <c r="R489" s="31"/>
      <c r="S489" s="31"/>
    </row>
    <row r="490" spans="1:19" ht="19.5" thickBot="1" x14ac:dyDescent="0.3">
      <c r="A490" s="25" t="s">
        <v>139</v>
      </c>
      <c r="B490" s="25"/>
      <c r="C490" s="25" t="s">
        <v>109</v>
      </c>
      <c r="D490" s="3" t="s">
        <v>110</v>
      </c>
      <c r="E490" s="19">
        <v>1</v>
      </c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9">
        <f>SUM(E490:P490)</f>
        <v>1</v>
      </c>
      <c r="R490" s="32">
        <v>49</v>
      </c>
      <c r="S490" s="32">
        <v>125</v>
      </c>
    </row>
    <row r="491" spans="1:19" ht="18.75" x14ac:dyDescent="0.25">
      <c r="A491" s="26"/>
      <c r="B491" s="26"/>
      <c r="C491" s="26"/>
      <c r="D491" s="4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0"/>
      <c r="R491" s="31"/>
      <c r="S491" s="31"/>
    </row>
    <row r="492" spans="1:19" ht="18.75" x14ac:dyDescent="0.25">
      <c r="A492" s="26"/>
      <c r="B492" s="26"/>
      <c r="C492" s="26"/>
      <c r="D492" s="5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12"/>
      <c r="R492" s="31"/>
      <c r="S492" s="31"/>
    </row>
    <row r="493" spans="1:19" ht="18.75" x14ac:dyDescent="0.25">
      <c r="A493" s="26"/>
      <c r="B493" s="26"/>
      <c r="C493" s="26"/>
      <c r="D493" s="6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13"/>
      <c r="R493" s="31"/>
      <c r="S493" s="31"/>
    </row>
    <row r="494" spans="1:19" ht="21" x14ac:dyDescent="0.25">
      <c r="A494" s="26"/>
      <c r="B494" s="26"/>
      <c r="C494" s="26"/>
      <c r="D494" s="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1"/>
      <c r="R494" s="31"/>
      <c r="S494" s="31"/>
    </row>
    <row r="495" spans="1:19" ht="18.75" x14ac:dyDescent="0.25">
      <c r="A495" s="26"/>
      <c r="B495" s="26"/>
      <c r="C495" s="26"/>
      <c r="D495" s="1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0"/>
      <c r="R495" s="31"/>
      <c r="S495" s="31"/>
    </row>
    <row r="496" spans="1:19" ht="19.5" thickBot="1" x14ac:dyDescent="0.3">
      <c r="A496" s="25" t="s">
        <v>139</v>
      </c>
      <c r="B496" s="25"/>
      <c r="C496" s="25" t="s">
        <v>111</v>
      </c>
      <c r="D496" s="3" t="s">
        <v>9</v>
      </c>
      <c r="E496" s="19">
        <v>1</v>
      </c>
      <c r="F496" s="19">
        <v>2</v>
      </c>
      <c r="G496" s="19">
        <v>5</v>
      </c>
      <c r="H496" s="19"/>
      <c r="I496" s="19"/>
      <c r="J496" s="19"/>
      <c r="K496" s="19">
        <v>1</v>
      </c>
      <c r="L496" s="19"/>
      <c r="M496" s="19"/>
      <c r="N496" s="19"/>
      <c r="O496" s="19"/>
      <c r="P496" s="19"/>
      <c r="Q496" s="9">
        <f>SUM(E496:P496)</f>
        <v>9</v>
      </c>
      <c r="R496" s="32">
        <v>46</v>
      </c>
      <c r="S496" s="32">
        <v>119</v>
      </c>
    </row>
    <row r="497" spans="1:19" ht="18.75" x14ac:dyDescent="0.25">
      <c r="A497" s="26"/>
      <c r="B497" s="26"/>
      <c r="C497" s="26"/>
      <c r="D497" s="4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0"/>
      <c r="R497" s="31"/>
      <c r="S497" s="31"/>
    </row>
    <row r="498" spans="1:19" ht="18.75" x14ac:dyDescent="0.25">
      <c r="A498" s="33"/>
      <c r="B498" s="33"/>
      <c r="C498" s="33"/>
      <c r="D498" s="5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12"/>
      <c r="R498" s="31"/>
      <c r="S498" s="31"/>
    </row>
    <row r="499" spans="1:19" ht="18.75" x14ac:dyDescent="0.25">
      <c r="A499" s="26"/>
      <c r="B499" s="26"/>
      <c r="C499" s="26"/>
      <c r="D499" s="5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12"/>
      <c r="R499" s="31"/>
      <c r="S499" s="31"/>
    </row>
    <row r="500" spans="1:19" ht="18.75" x14ac:dyDescent="0.25">
      <c r="A500" s="26"/>
      <c r="B500" s="26"/>
      <c r="C500" s="26"/>
      <c r="D500" s="5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12"/>
      <c r="R500" s="31"/>
      <c r="S500" s="31"/>
    </row>
    <row r="501" spans="1:19" ht="18.75" x14ac:dyDescent="0.25">
      <c r="A501" s="26"/>
      <c r="B501" s="26"/>
      <c r="C501" s="26"/>
      <c r="D501" s="5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12"/>
      <c r="R501" s="31"/>
      <c r="S501" s="31"/>
    </row>
    <row r="502" spans="1:19" ht="18.75" x14ac:dyDescent="0.25">
      <c r="A502" s="26"/>
      <c r="B502" s="26"/>
      <c r="C502" s="26"/>
      <c r="D502" s="1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0"/>
      <c r="R502" s="31"/>
      <c r="S502" s="31"/>
    </row>
    <row r="503" spans="1:19" ht="19.5" thickBot="1" x14ac:dyDescent="0.3">
      <c r="A503" s="25" t="s">
        <v>139</v>
      </c>
      <c r="B503" s="25"/>
      <c r="C503" s="25" t="s">
        <v>111</v>
      </c>
      <c r="D503" s="3" t="s">
        <v>112</v>
      </c>
      <c r="E503" s="19"/>
      <c r="F503" s="19"/>
      <c r="G503" s="19">
        <v>5</v>
      </c>
      <c r="H503" s="19"/>
      <c r="I503" s="19"/>
      <c r="J503" s="19"/>
      <c r="K503" s="19"/>
      <c r="L503" s="19"/>
      <c r="M503" s="19"/>
      <c r="N503" s="19"/>
      <c r="O503" s="19"/>
      <c r="P503" s="19"/>
      <c r="Q503" s="9">
        <f>SUM(E503:P503)</f>
        <v>5</v>
      </c>
      <c r="R503" s="32">
        <v>46</v>
      </c>
      <c r="S503" s="32">
        <v>119</v>
      </c>
    </row>
    <row r="504" spans="1:19" ht="18.75" x14ac:dyDescent="0.25">
      <c r="A504" s="26"/>
      <c r="B504" s="26"/>
      <c r="C504" s="26"/>
      <c r="D504" s="4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0"/>
      <c r="R504" s="31"/>
      <c r="S504" s="31"/>
    </row>
    <row r="505" spans="1:19" ht="18.75" x14ac:dyDescent="0.25">
      <c r="A505" s="26"/>
      <c r="B505" s="26"/>
      <c r="C505" s="26"/>
      <c r="D505" s="5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12"/>
      <c r="R505" s="31"/>
      <c r="S505" s="31"/>
    </row>
    <row r="506" spans="1:19" ht="18.75" x14ac:dyDescent="0.25">
      <c r="A506" s="26"/>
      <c r="B506" s="26"/>
      <c r="C506" s="26"/>
      <c r="D506" s="6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13"/>
      <c r="R506" s="31"/>
      <c r="S506" s="31"/>
    </row>
    <row r="507" spans="1:19" ht="21" x14ac:dyDescent="0.25">
      <c r="A507" s="26"/>
      <c r="B507" s="26"/>
      <c r="C507" s="26"/>
      <c r="D507" s="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1"/>
      <c r="R507" s="31"/>
      <c r="S507" s="31"/>
    </row>
    <row r="508" spans="1:19" ht="18.75" x14ac:dyDescent="0.25">
      <c r="A508" s="26"/>
      <c r="B508" s="26"/>
      <c r="C508" s="26"/>
      <c r="D508" s="1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0"/>
      <c r="R508" s="31"/>
      <c r="S508" s="31"/>
    </row>
    <row r="509" spans="1:19" ht="19.5" thickBot="1" x14ac:dyDescent="0.3">
      <c r="A509" s="25" t="s">
        <v>139</v>
      </c>
      <c r="B509" s="25"/>
      <c r="C509" s="25" t="s">
        <v>113</v>
      </c>
      <c r="D509" s="3" t="s">
        <v>71</v>
      </c>
      <c r="E509" s="19"/>
      <c r="F509" s="19"/>
      <c r="G509" s="19"/>
      <c r="H509" s="19"/>
      <c r="I509" s="19">
        <v>1</v>
      </c>
      <c r="J509" s="19">
        <v>1</v>
      </c>
      <c r="K509" s="19"/>
      <c r="L509" s="19"/>
      <c r="M509" s="19"/>
      <c r="N509" s="19"/>
      <c r="O509" s="19"/>
      <c r="P509" s="19"/>
      <c r="Q509" s="9">
        <f>SUM(E509:P509)</f>
        <v>2</v>
      </c>
      <c r="R509" s="32">
        <v>39</v>
      </c>
      <c r="S509" s="32">
        <v>99</v>
      </c>
    </row>
    <row r="510" spans="1:19" ht="18.75" x14ac:dyDescent="0.25">
      <c r="A510" s="26"/>
      <c r="B510" s="26"/>
      <c r="C510" s="26"/>
      <c r="D510" s="4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0"/>
      <c r="R510" s="31"/>
      <c r="S510" s="31"/>
    </row>
    <row r="511" spans="1:19" ht="18.75" x14ac:dyDescent="0.25">
      <c r="A511" s="26"/>
      <c r="B511" s="26"/>
      <c r="C511" s="26"/>
      <c r="D511" s="1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0"/>
      <c r="R511" s="31"/>
      <c r="S511" s="31"/>
    </row>
    <row r="512" spans="1:19" ht="21.75" customHeight="1" x14ac:dyDescent="0.25">
      <c r="A512" s="26"/>
      <c r="B512" s="26"/>
      <c r="C512" s="26"/>
      <c r="D512" s="5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12"/>
      <c r="R512" s="31"/>
      <c r="S512" s="31"/>
    </row>
    <row r="513" spans="1:19" ht="18.75" x14ac:dyDescent="0.25">
      <c r="A513" s="26"/>
      <c r="B513" s="26"/>
      <c r="C513" s="26"/>
      <c r="D513" s="5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12"/>
      <c r="R513" s="31"/>
      <c r="S513" s="31"/>
    </row>
    <row r="514" spans="1:19" ht="18.75" x14ac:dyDescent="0.25">
      <c r="A514" s="26"/>
      <c r="B514" s="26"/>
      <c r="C514" s="26"/>
      <c r="D514" s="1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0"/>
      <c r="R514" s="31"/>
      <c r="S514" s="31"/>
    </row>
    <row r="515" spans="1:19" ht="16.5" customHeight="1" thickBot="1" x14ac:dyDescent="0.3">
      <c r="A515" s="25" t="s">
        <v>139</v>
      </c>
      <c r="B515" s="25"/>
      <c r="C515" s="27" t="s">
        <v>114</v>
      </c>
      <c r="D515" s="3" t="s">
        <v>49</v>
      </c>
      <c r="E515" s="19"/>
      <c r="F515" s="19"/>
      <c r="G515" s="19">
        <v>1</v>
      </c>
      <c r="H515" s="19"/>
      <c r="I515" s="19"/>
      <c r="J515" s="19"/>
      <c r="K515" s="19">
        <v>2</v>
      </c>
      <c r="L515" s="19"/>
      <c r="M515" s="19"/>
      <c r="N515" s="19"/>
      <c r="O515" s="19"/>
      <c r="P515" s="19"/>
      <c r="Q515" s="9">
        <f>SUM(E515:P515)</f>
        <v>3</v>
      </c>
      <c r="R515" s="32">
        <v>49</v>
      </c>
      <c r="S515" s="32">
        <v>119</v>
      </c>
    </row>
    <row r="516" spans="1:19" ht="16.5" customHeight="1" x14ac:dyDescent="0.25">
      <c r="A516" s="26"/>
      <c r="B516" s="26"/>
      <c r="C516" s="26"/>
      <c r="D516" s="1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0"/>
      <c r="R516" s="31"/>
      <c r="S516" s="31"/>
    </row>
    <row r="517" spans="1:19" ht="16.5" customHeight="1" x14ac:dyDescent="0.25">
      <c r="A517" s="26"/>
      <c r="B517" s="26"/>
      <c r="C517" s="26"/>
      <c r="D517" s="1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0"/>
      <c r="R517" s="31"/>
      <c r="S517" s="31"/>
    </row>
    <row r="518" spans="1:19" ht="18.75" x14ac:dyDescent="0.25">
      <c r="A518" s="26"/>
      <c r="B518" s="26"/>
      <c r="C518" s="26"/>
      <c r="D518" s="1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0"/>
      <c r="R518" s="31"/>
      <c r="S518" s="31"/>
    </row>
    <row r="519" spans="1:19" ht="18.75" x14ac:dyDescent="0.25">
      <c r="A519" s="26"/>
      <c r="B519" s="26"/>
      <c r="C519" s="26"/>
      <c r="D519" s="6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13"/>
      <c r="R519" s="31"/>
      <c r="S519" s="31"/>
    </row>
    <row r="520" spans="1:19" ht="18.75" x14ac:dyDescent="0.25">
      <c r="A520" s="26"/>
      <c r="B520" s="26"/>
      <c r="C520" s="26"/>
      <c r="D520" s="1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0"/>
      <c r="R520" s="31"/>
      <c r="S520" s="31"/>
    </row>
    <row r="521" spans="1:19" ht="19.5" thickBot="1" x14ac:dyDescent="0.3">
      <c r="A521" s="25" t="s">
        <v>139</v>
      </c>
      <c r="B521" s="25"/>
      <c r="C521" s="25" t="s">
        <v>114</v>
      </c>
      <c r="D521" s="3" t="s">
        <v>8</v>
      </c>
      <c r="E521" s="19"/>
      <c r="F521" s="19"/>
      <c r="G521" s="19">
        <v>5</v>
      </c>
      <c r="H521" s="19">
        <v>1</v>
      </c>
      <c r="I521" s="19"/>
      <c r="J521" s="19"/>
      <c r="K521" s="19"/>
      <c r="L521" s="19"/>
      <c r="M521" s="19"/>
      <c r="N521" s="19"/>
      <c r="O521" s="19"/>
      <c r="P521" s="19"/>
      <c r="Q521" s="9">
        <f>SUM(E521:P521)</f>
        <v>6</v>
      </c>
      <c r="R521" s="32">
        <v>49</v>
      </c>
      <c r="S521" s="32">
        <v>119</v>
      </c>
    </row>
    <row r="522" spans="1:19" ht="18.75" x14ac:dyDescent="0.25">
      <c r="A522" s="26"/>
      <c r="B522" s="26"/>
      <c r="C522" s="26"/>
      <c r="D522" s="4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0"/>
      <c r="R522" s="31"/>
      <c r="S522" s="31"/>
    </row>
    <row r="523" spans="1:19" ht="18.75" x14ac:dyDescent="0.25">
      <c r="A523" s="26"/>
      <c r="B523" s="26"/>
      <c r="C523" s="26"/>
      <c r="D523" s="1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0"/>
      <c r="R523" s="31"/>
      <c r="S523" s="31"/>
    </row>
    <row r="524" spans="1:19" ht="18.75" x14ac:dyDescent="0.25">
      <c r="A524" s="26"/>
      <c r="B524" s="26"/>
      <c r="C524" s="26"/>
      <c r="D524" s="5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12"/>
      <c r="R524" s="31"/>
      <c r="S524" s="31"/>
    </row>
    <row r="525" spans="1:19" ht="18.75" x14ac:dyDescent="0.25">
      <c r="A525" s="26"/>
      <c r="B525" s="26"/>
      <c r="C525" s="26"/>
      <c r="D525" s="5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12"/>
      <c r="R525" s="31"/>
      <c r="S525" s="31"/>
    </row>
    <row r="526" spans="1:19" ht="18.75" x14ac:dyDescent="0.25">
      <c r="A526" s="26"/>
      <c r="B526" s="26"/>
      <c r="C526" s="26"/>
      <c r="D526" s="1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0"/>
      <c r="R526" s="31"/>
      <c r="S526" s="31"/>
    </row>
    <row r="527" spans="1:19" ht="19.5" thickBot="1" x14ac:dyDescent="0.3">
      <c r="A527" s="25" t="s">
        <v>139</v>
      </c>
      <c r="B527" s="25"/>
      <c r="C527" s="25" t="s">
        <v>115</v>
      </c>
      <c r="D527" s="3" t="s">
        <v>87</v>
      </c>
      <c r="E527" s="19"/>
      <c r="F527" s="19">
        <v>2</v>
      </c>
      <c r="G527" s="19">
        <v>2</v>
      </c>
      <c r="H527" s="19"/>
      <c r="I527" s="19"/>
      <c r="J527" s="19"/>
      <c r="K527" s="19"/>
      <c r="L527" s="19"/>
      <c r="M527" s="19"/>
      <c r="N527" s="19"/>
      <c r="O527" s="19"/>
      <c r="P527" s="19"/>
      <c r="Q527" s="9">
        <f>SUM(E527:P527)</f>
        <v>4</v>
      </c>
      <c r="R527" s="32">
        <v>45</v>
      </c>
      <c r="S527" s="32">
        <v>119</v>
      </c>
    </row>
    <row r="528" spans="1:19" ht="18.75" x14ac:dyDescent="0.25">
      <c r="A528" s="26"/>
      <c r="B528" s="26"/>
      <c r="C528" s="26"/>
      <c r="D528" s="4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0"/>
      <c r="R528" s="31"/>
      <c r="S528" s="31"/>
    </row>
    <row r="529" spans="1:19" ht="18.75" x14ac:dyDescent="0.25">
      <c r="A529" s="26"/>
      <c r="B529" s="26"/>
      <c r="C529" s="26"/>
      <c r="D529" s="1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0"/>
      <c r="R529" s="31"/>
      <c r="S529" s="31"/>
    </row>
    <row r="530" spans="1:19" ht="18.75" x14ac:dyDescent="0.25">
      <c r="A530" s="26"/>
      <c r="B530" s="26"/>
      <c r="C530" s="26"/>
      <c r="D530" s="1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0"/>
      <c r="R530" s="31"/>
      <c r="S530" s="31"/>
    </row>
    <row r="531" spans="1:19" ht="18.75" x14ac:dyDescent="0.25">
      <c r="A531" s="26"/>
      <c r="B531" s="26"/>
      <c r="C531" s="26"/>
      <c r="D531" s="6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13"/>
      <c r="R531" s="31"/>
      <c r="S531" s="31"/>
    </row>
    <row r="532" spans="1:19" ht="21" x14ac:dyDescent="0.25">
      <c r="A532" s="26"/>
      <c r="B532" s="26"/>
      <c r="C532" s="26"/>
      <c r="D532" s="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1"/>
      <c r="R532" s="31"/>
      <c r="S532" s="31"/>
    </row>
    <row r="533" spans="1:19" ht="18.75" x14ac:dyDescent="0.25">
      <c r="A533" s="26"/>
      <c r="B533" s="26"/>
      <c r="C533" s="26"/>
      <c r="D533" s="1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0"/>
      <c r="R533" s="31"/>
      <c r="S533" s="31"/>
    </row>
    <row r="534" spans="1:19" ht="19.5" thickBot="1" x14ac:dyDescent="0.3">
      <c r="A534" s="25" t="s">
        <v>139</v>
      </c>
      <c r="B534" s="25"/>
      <c r="C534" s="25" t="s">
        <v>116</v>
      </c>
      <c r="D534" s="3" t="s">
        <v>53</v>
      </c>
      <c r="E534" s="19"/>
      <c r="F534" s="19"/>
      <c r="G534" s="19">
        <v>4</v>
      </c>
      <c r="H534" s="19"/>
      <c r="I534" s="19">
        <v>1</v>
      </c>
      <c r="J534" s="19"/>
      <c r="K534" s="19"/>
      <c r="L534" s="19"/>
      <c r="M534" s="19"/>
      <c r="N534" s="19"/>
      <c r="O534" s="19"/>
      <c r="P534" s="19"/>
      <c r="Q534" s="9">
        <f>SUM(E534:P534)</f>
        <v>5</v>
      </c>
      <c r="R534" s="32">
        <v>50</v>
      </c>
      <c r="S534" s="32">
        <v>125</v>
      </c>
    </row>
    <row r="535" spans="1:19" ht="18.75" x14ac:dyDescent="0.25">
      <c r="A535" s="26"/>
      <c r="B535" s="26"/>
      <c r="C535" s="26"/>
      <c r="D535" s="4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0"/>
      <c r="R535" s="31"/>
      <c r="S535" s="31"/>
    </row>
    <row r="536" spans="1:19" ht="18.75" x14ac:dyDescent="0.25">
      <c r="A536" s="26"/>
      <c r="B536" s="26"/>
      <c r="C536" s="26"/>
      <c r="D536" s="1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0"/>
      <c r="R536" s="31"/>
      <c r="S536" s="31"/>
    </row>
    <row r="537" spans="1:19" ht="18.75" x14ac:dyDescent="0.25">
      <c r="A537" s="26"/>
      <c r="B537" s="26"/>
      <c r="C537" s="26"/>
      <c r="D537" s="6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13"/>
      <c r="R537" s="31"/>
      <c r="S537" s="31"/>
    </row>
    <row r="538" spans="1:19" ht="21" x14ac:dyDescent="0.25">
      <c r="A538" s="26"/>
      <c r="B538" s="26"/>
      <c r="C538" s="26"/>
      <c r="D538" s="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1"/>
      <c r="R538" s="31"/>
      <c r="S538" s="31"/>
    </row>
    <row r="539" spans="1:19" ht="19.5" thickBot="1" x14ac:dyDescent="0.3">
      <c r="A539" s="26"/>
      <c r="B539" s="26"/>
      <c r="C539" s="26"/>
      <c r="D539" s="1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9">
        <f>SUM(E539:P539)</f>
        <v>0</v>
      </c>
      <c r="R539" s="31"/>
      <c r="S539" s="31"/>
    </row>
    <row r="540" spans="1:19" ht="19.5" thickBot="1" x14ac:dyDescent="0.3">
      <c r="A540" s="25" t="s">
        <v>139</v>
      </c>
      <c r="B540" s="25"/>
      <c r="C540" s="25" t="s">
        <v>116</v>
      </c>
      <c r="D540" s="3" t="s">
        <v>87</v>
      </c>
      <c r="E540" s="19"/>
      <c r="F540" s="19"/>
      <c r="G540" s="19">
        <v>3</v>
      </c>
      <c r="H540" s="19"/>
      <c r="I540" s="19"/>
      <c r="J540" s="19"/>
      <c r="K540" s="19"/>
      <c r="L540" s="19"/>
      <c r="M540" s="19"/>
      <c r="N540" s="19"/>
      <c r="O540" s="19"/>
      <c r="P540" s="19"/>
      <c r="Q540" s="9">
        <f>SUM(E540:P540)</f>
        <v>3</v>
      </c>
      <c r="R540" s="32">
        <v>50</v>
      </c>
      <c r="S540" s="32">
        <v>125</v>
      </c>
    </row>
    <row r="541" spans="1:19" ht="18.75" x14ac:dyDescent="0.25">
      <c r="A541" s="26"/>
      <c r="B541" s="26"/>
      <c r="C541" s="26"/>
      <c r="D541" s="4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0"/>
      <c r="R541" s="31"/>
      <c r="S541" s="31"/>
    </row>
    <row r="542" spans="1:19" ht="18.75" x14ac:dyDescent="0.25">
      <c r="A542" s="26"/>
      <c r="B542" s="26"/>
      <c r="C542" s="26"/>
      <c r="D542" s="1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0"/>
      <c r="R542" s="31"/>
      <c r="S542" s="31"/>
    </row>
    <row r="543" spans="1:19" ht="18.75" x14ac:dyDescent="0.25">
      <c r="A543" s="26"/>
      <c r="B543" s="26"/>
      <c r="C543" s="26"/>
      <c r="D543" s="6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13"/>
      <c r="R543" s="31"/>
      <c r="S543" s="31"/>
    </row>
    <row r="544" spans="1:19" ht="21" x14ac:dyDescent="0.25">
      <c r="A544" s="26"/>
      <c r="B544" s="26"/>
      <c r="C544" s="26"/>
      <c r="D544" s="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1"/>
      <c r="R544" s="31"/>
      <c r="S544" s="31"/>
    </row>
    <row r="545" spans="1:19" ht="18.75" x14ac:dyDescent="0.25">
      <c r="A545" s="26"/>
      <c r="B545" s="26"/>
      <c r="C545" s="26"/>
      <c r="D545" s="1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0"/>
      <c r="R545" s="31"/>
      <c r="S545" s="31"/>
    </row>
    <row r="546" spans="1:19" ht="19.5" thickBot="1" x14ac:dyDescent="0.3">
      <c r="A546" s="25" t="s">
        <v>139</v>
      </c>
      <c r="B546" s="25"/>
      <c r="C546" s="25" t="s">
        <v>116</v>
      </c>
      <c r="D546" s="3" t="s">
        <v>24</v>
      </c>
      <c r="E546" s="19"/>
      <c r="F546" s="19"/>
      <c r="G546" s="19">
        <v>4</v>
      </c>
      <c r="H546" s="19"/>
      <c r="I546" s="19"/>
      <c r="J546" s="19"/>
      <c r="K546" s="19"/>
      <c r="L546" s="19"/>
      <c r="M546" s="19"/>
      <c r="N546" s="19"/>
      <c r="O546" s="19"/>
      <c r="P546" s="19"/>
      <c r="Q546" s="9">
        <f>SUM(E546:P546)</f>
        <v>4</v>
      </c>
      <c r="R546" s="32">
        <v>50</v>
      </c>
      <c r="S546" s="32">
        <v>125</v>
      </c>
    </row>
    <row r="547" spans="1:19" ht="18.75" x14ac:dyDescent="0.25">
      <c r="A547" s="26"/>
      <c r="B547" s="26"/>
      <c r="C547" s="26"/>
      <c r="D547" s="4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0"/>
      <c r="R547" s="31"/>
      <c r="S547" s="31"/>
    </row>
    <row r="548" spans="1:19" ht="18.75" x14ac:dyDescent="0.25">
      <c r="A548" s="26"/>
      <c r="B548" s="26"/>
      <c r="C548" s="26"/>
      <c r="D548" s="1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0"/>
      <c r="R548" s="31"/>
      <c r="S548" s="31"/>
    </row>
    <row r="549" spans="1:19" ht="18.75" x14ac:dyDescent="0.25">
      <c r="A549" s="26"/>
      <c r="B549" s="26"/>
      <c r="C549" s="26"/>
      <c r="D549" s="6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13"/>
      <c r="R549" s="31"/>
      <c r="S549" s="31"/>
    </row>
    <row r="550" spans="1:19" ht="21" x14ac:dyDescent="0.25">
      <c r="A550" s="26"/>
      <c r="B550" s="26"/>
      <c r="C550" s="26"/>
      <c r="D550" s="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1"/>
      <c r="R550" s="31"/>
      <c r="S550" s="31"/>
    </row>
    <row r="551" spans="1:19" ht="18.75" x14ac:dyDescent="0.25">
      <c r="A551" s="26"/>
      <c r="B551" s="26"/>
      <c r="C551" s="26"/>
      <c r="D551" s="1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0"/>
      <c r="R551" s="31"/>
      <c r="S551" s="31"/>
    </row>
    <row r="552" spans="1:19" ht="19.5" thickBot="1" x14ac:dyDescent="0.3">
      <c r="A552" s="25" t="s">
        <v>139</v>
      </c>
      <c r="B552" s="25"/>
      <c r="C552" s="25" t="s">
        <v>117</v>
      </c>
      <c r="D552" s="3" t="s">
        <v>24</v>
      </c>
      <c r="E552" s="19"/>
      <c r="F552" s="19">
        <v>3</v>
      </c>
      <c r="G552" s="19">
        <v>3</v>
      </c>
      <c r="H552" s="19"/>
      <c r="I552" s="19"/>
      <c r="J552" s="19"/>
      <c r="K552" s="19"/>
      <c r="L552" s="19"/>
      <c r="M552" s="19"/>
      <c r="N552" s="19"/>
      <c r="O552" s="19"/>
      <c r="P552" s="19"/>
      <c r="Q552" s="9">
        <f>SUM(E552:P552)</f>
        <v>6</v>
      </c>
      <c r="R552" s="32">
        <v>50</v>
      </c>
      <c r="S552" s="32">
        <v>135</v>
      </c>
    </row>
    <row r="553" spans="1:19" ht="18.75" x14ac:dyDescent="0.25">
      <c r="A553" s="26"/>
      <c r="B553" s="26"/>
      <c r="C553" s="26"/>
      <c r="D553" s="4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0"/>
      <c r="R553" s="31"/>
      <c r="S553" s="31"/>
    </row>
    <row r="554" spans="1:19" ht="18.75" x14ac:dyDescent="0.25">
      <c r="A554" s="26"/>
      <c r="B554" s="26"/>
      <c r="C554" s="26"/>
      <c r="D554" s="1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0"/>
      <c r="R554" s="31"/>
      <c r="S554" s="31"/>
    </row>
    <row r="555" spans="1:19" ht="18.75" x14ac:dyDescent="0.25">
      <c r="A555" s="26"/>
      <c r="B555" s="26"/>
      <c r="C555" s="26"/>
      <c r="D555" s="1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0"/>
      <c r="R555" s="31"/>
      <c r="S555" s="31"/>
    </row>
    <row r="556" spans="1:19" ht="18.75" x14ac:dyDescent="0.25">
      <c r="A556" s="26"/>
      <c r="B556" s="26"/>
      <c r="C556" s="26"/>
      <c r="D556" s="5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12"/>
      <c r="R556" s="31"/>
      <c r="S556" s="31"/>
    </row>
    <row r="557" spans="1:19" ht="18.75" x14ac:dyDescent="0.25">
      <c r="A557" s="26"/>
      <c r="B557" s="26"/>
      <c r="C557" s="26"/>
      <c r="D557" s="5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12"/>
      <c r="R557" s="31"/>
      <c r="S557" s="31"/>
    </row>
    <row r="558" spans="1:19" ht="18.75" x14ac:dyDescent="0.25">
      <c r="A558" s="26"/>
      <c r="B558" s="26"/>
      <c r="C558" s="26"/>
      <c r="D558" s="1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0"/>
      <c r="R558" s="31"/>
      <c r="S558" s="31"/>
    </row>
    <row r="559" spans="1:19" ht="19.5" thickBot="1" x14ac:dyDescent="0.3">
      <c r="A559" s="25" t="s">
        <v>139</v>
      </c>
      <c r="B559" s="25"/>
      <c r="C559" s="25" t="s">
        <v>118</v>
      </c>
      <c r="D559" s="3" t="s">
        <v>110</v>
      </c>
      <c r="E559" s="19"/>
      <c r="F559" s="19">
        <v>1</v>
      </c>
      <c r="G559" s="19">
        <v>2</v>
      </c>
      <c r="H559" s="19"/>
      <c r="I559" s="19"/>
      <c r="J559" s="19">
        <v>1</v>
      </c>
      <c r="K559" s="19"/>
      <c r="L559" s="19"/>
      <c r="M559" s="19"/>
      <c r="N559" s="19"/>
      <c r="O559" s="19"/>
      <c r="P559" s="19"/>
      <c r="Q559" s="9">
        <f>SUM(E559:P559)</f>
        <v>4</v>
      </c>
      <c r="R559" s="32">
        <v>57</v>
      </c>
      <c r="S559" s="32">
        <v>149</v>
      </c>
    </row>
    <row r="560" spans="1:19" ht="18.75" x14ac:dyDescent="0.25">
      <c r="A560" s="26"/>
      <c r="B560" s="26"/>
      <c r="C560" s="26"/>
      <c r="D560" s="4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0"/>
      <c r="R560" s="31"/>
      <c r="S560" s="31"/>
    </row>
    <row r="561" spans="1:19" ht="18.75" x14ac:dyDescent="0.25">
      <c r="A561" s="26"/>
      <c r="B561" s="26"/>
      <c r="C561" s="26"/>
      <c r="D561" s="4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0"/>
      <c r="R561" s="31"/>
      <c r="S561" s="31"/>
    </row>
    <row r="562" spans="1:19" ht="18.75" x14ac:dyDescent="0.25">
      <c r="A562" s="26"/>
      <c r="B562" s="26"/>
      <c r="C562" s="26"/>
      <c r="D562" s="1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0"/>
      <c r="R562" s="31"/>
      <c r="S562" s="31"/>
    </row>
    <row r="563" spans="1:19" ht="18.75" x14ac:dyDescent="0.25">
      <c r="A563" s="26"/>
      <c r="B563" s="26"/>
      <c r="C563" s="26"/>
      <c r="D563" s="1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0"/>
      <c r="R563" s="31"/>
      <c r="S563" s="31"/>
    </row>
    <row r="564" spans="1:19" ht="18.75" x14ac:dyDescent="0.25">
      <c r="A564" s="26"/>
      <c r="B564" s="26"/>
      <c r="C564" s="26"/>
      <c r="D564" s="1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0"/>
      <c r="R564" s="31"/>
      <c r="S564" s="31"/>
    </row>
    <row r="565" spans="1:19" ht="18.75" x14ac:dyDescent="0.25">
      <c r="A565" s="26"/>
      <c r="B565" s="26"/>
      <c r="C565" s="26"/>
      <c r="D565" s="6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13"/>
      <c r="R565" s="31"/>
      <c r="S565" s="31"/>
    </row>
    <row r="566" spans="1:19" ht="21" x14ac:dyDescent="0.25">
      <c r="A566" s="26"/>
      <c r="B566" s="26"/>
      <c r="C566" s="26"/>
      <c r="D566" s="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1"/>
      <c r="R566" s="31"/>
      <c r="S566" s="31"/>
    </row>
    <row r="567" spans="1:19" ht="18.75" x14ac:dyDescent="0.25">
      <c r="A567" s="26"/>
      <c r="B567" s="26"/>
      <c r="C567" s="26"/>
      <c r="D567" s="1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0"/>
      <c r="R567" s="31"/>
      <c r="S567" s="31"/>
    </row>
    <row r="568" spans="1:19" ht="19.5" thickBot="1" x14ac:dyDescent="0.3">
      <c r="A568" s="25" t="s">
        <v>139</v>
      </c>
      <c r="B568" s="25"/>
      <c r="C568" s="25" t="s">
        <v>119</v>
      </c>
      <c r="D568" s="3" t="s">
        <v>53</v>
      </c>
      <c r="E568" s="19">
        <v>1</v>
      </c>
      <c r="F568" s="19"/>
      <c r="G568" s="19"/>
      <c r="H568" s="19"/>
      <c r="I568" s="19">
        <v>5</v>
      </c>
      <c r="J568" s="19"/>
      <c r="K568" s="19">
        <v>1</v>
      </c>
      <c r="L568" s="19"/>
      <c r="M568" s="19"/>
      <c r="N568" s="19"/>
      <c r="O568" s="19"/>
      <c r="P568" s="19"/>
      <c r="Q568" s="9">
        <f>SUM(E568:P568)</f>
        <v>7</v>
      </c>
      <c r="R568" s="32">
        <v>58</v>
      </c>
      <c r="S568" s="32">
        <v>179</v>
      </c>
    </row>
    <row r="569" spans="1:19" ht="18.75" x14ac:dyDescent="0.25">
      <c r="A569" s="26"/>
      <c r="B569" s="26"/>
      <c r="C569" s="26"/>
      <c r="D569" s="4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0"/>
      <c r="R569" s="31"/>
      <c r="S569" s="31"/>
    </row>
    <row r="570" spans="1:19" ht="18.75" x14ac:dyDescent="0.25">
      <c r="A570" s="26"/>
      <c r="B570" s="26"/>
      <c r="C570" s="26"/>
      <c r="D570" s="1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0"/>
      <c r="R570" s="31"/>
      <c r="S570" s="31"/>
    </row>
    <row r="571" spans="1:19" ht="18.75" x14ac:dyDescent="0.25">
      <c r="A571" s="26"/>
      <c r="B571" s="26"/>
      <c r="C571" s="26"/>
      <c r="D571" s="1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0"/>
      <c r="R571" s="31"/>
      <c r="S571" s="31"/>
    </row>
    <row r="572" spans="1:19" ht="18.75" x14ac:dyDescent="0.25">
      <c r="A572" s="26"/>
      <c r="B572" s="26"/>
      <c r="C572" s="26"/>
      <c r="D572" s="5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12"/>
      <c r="R572" s="31"/>
      <c r="S572" s="31"/>
    </row>
    <row r="573" spans="1:19" ht="18.75" x14ac:dyDescent="0.25">
      <c r="A573" s="26"/>
      <c r="B573" s="26"/>
      <c r="C573" s="26"/>
      <c r="D573" s="1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0"/>
      <c r="R573" s="31"/>
      <c r="S573" s="31"/>
    </row>
    <row r="574" spans="1:19" ht="18.75" x14ac:dyDescent="0.25">
      <c r="A574" s="26"/>
      <c r="B574" s="26"/>
      <c r="C574" s="26"/>
      <c r="D574" s="5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12"/>
      <c r="R574" s="31"/>
      <c r="S574" s="31"/>
    </row>
    <row r="575" spans="1:19" ht="19.5" thickBot="1" x14ac:dyDescent="0.3">
      <c r="A575" s="25" t="s">
        <v>139</v>
      </c>
      <c r="B575" s="25"/>
      <c r="C575" s="25" t="s">
        <v>120</v>
      </c>
      <c r="D575" s="3" t="s">
        <v>36</v>
      </c>
      <c r="E575" s="19"/>
      <c r="F575" s="19"/>
      <c r="G575" s="19"/>
      <c r="H575" s="19"/>
      <c r="I575" s="19">
        <v>1</v>
      </c>
      <c r="J575" s="19">
        <v>1</v>
      </c>
      <c r="K575" s="19"/>
      <c r="L575" s="19"/>
      <c r="M575" s="19"/>
      <c r="N575" s="19"/>
      <c r="O575" s="19"/>
      <c r="P575" s="19"/>
      <c r="Q575" s="9">
        <f>SUM(E575:P575)</f>
        <v>2</v>
      </c>
      <c r="R575" s="32">
        <v>51</v>
      </c>
      <c r="S575" s="32">
        <v>145</v>
      </c>
    </row>
    <row r="576" spans="1:19" ht="18.75" x14ac:dyDescent="0.25">
      <c r="A576" s="26"/>
      <c r="B576" s="26"/>
      <c r="C576" s="26"/>
      <c r="D576" s="4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0"/>
      <c r="R576" s="31"/>
      <c r="S576" s="31"/>
    </row>
    <row r="577" spans="1:19" ht="18.75" x14ac:dyDescent="0.25">
      <c r="A577" s="26"/>
      <c r="B577" s="26"/>
      <c r="C577" s="26"/>
      <c r="D577" s="1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0"/>
      <c r="R577" s="31"/>
      <c r="S577" s="31"/>
    </row>
    <row r="578" spans="1:19" ht="18.75" x14ac:dyDescent="0.25">
      <c r="A578" s="26"/>
      <c r="B578" s="26"/>
      <c r="C578" s="26"/>
      <c r="D578" s="1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0"/>
      <c r="R578" s="31"/>
      <c r="S578" s="31"/>
    </row>
    <row r="579" spans="1:19" ht="18.75" x14ac:dyDescent="0.25">
      <c r="A579" s="26"/>
      <c r="B579" s="26"/>
      <c r="C579" s="26"/>
      <c r="D579" s="5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12"/>
      <c r="R579" s="31"/>
      <c r="S579" s="31"/>
    </row>
    <row r="580" spans="1:19" ht="18.75" x14ac:dyDescent="0.25">
      <c r="A580" s="26"/>
      <c r="B580" s="26"/>
      <c r="C580" s="26"/>
      <c r="D580" s="1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0"/>
      <c r="R580" s="31"/>
      <c r="S580" s="31"/>
    </row>
    <row r="581" spans="1:19" ht="18.75" x14ac:dyDescent="0.25">
      <c r="A581" s="26"/>
      <c r="B581" s="26"/>
      <c r="C581" s="26"/>
      <c r="D581" s="5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12"/>
      <c r="R581" s="31"/>
      <c r="S581" s="31"/>
    </row>
    <row r="582" spans="1:19" ht="19.5" thickBot="1" x14ac:dyDescent="0.3">
      <c r="A582" s="25" t="s">
        <v>139</v>
      </c>
      <c r="B582" s="25"/>
      <c r="C582" s="25" t="s">
        <v>120</v>
      </c>
      <c r="D582" s="3" t="s">
        <v>66</v>
      </c>
      <c r="E582" s="19"/>
      <c r="F582" s="19"/>
      <c r="G582" s="19"/>
      <c r="H582" s="19"/>
      <c r="I582" s="19"/>
      <c r="J582" s="19"/>
      <c r="K582" s="19">
        <v>3</v>
      </c>
      <c r="L582" s="19"/>
      <c r="M582" s="19"/>
      <c r="N582" s="19"/>
      <c r="O582" s="19"/>
      <c r="P582" s="19"/>
      <c r="Q582" s="9">
        <f>SUM(E582:P582)</f>
        <v>3</v>
      </c>
      <c r="R582" s="32">
        <v>51</v>
      </c>
      <c r="S582" s="32">
        <v>145</v>
      </c>
    </row>
    <row r="583" spans="1:19" ht="18.75" x14ac:dyDescent="0.25">
      <c r="A583" s="26"/>
      <c r="B583" s="26"/>
      <c r="C583" s="26"/>
      <c r="D583" s="4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0"/>
      <c r="R583" s="31"/>
      <c r="S583" s="31"/>
    </row>
    <row r="584" spans="1:19" ht="18.75" x14ac:dyDescent="0.25">
      <c r="A584" s="26"/>
      <c r="B584" s="26"/>
      <c r="C584" s="26"/>
      <c r="D584" s="1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0"/>
      <c r="R584" s="31"/>
      <c r="S584" s="31"/>
    </row>
    <row r="585" spans="1:19" ht="18.75" x14ac:dyDescent="0.25">
      <c r="A585" s="26"/>
      <c r="B585" s="26"/>
      <c r="C585" s="26"/>
      <c r="D585" s="1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0"/>
      <c r="R585" s="31"/>
      <c r="S585" s="31"/>
    </row>
    <row r="586" spans="1:19" ht="18.75" x14ac:dyDescent="0.25">
      <c r="A586" s="26"/>
      <c r="B586" s="26"/>
      <c r="C586" s="26"/>
      <c r="D586" s="5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12"/>
      <c r="R586" s="31"/>
      <c r="S586" s="31"/>
    </row>
    <row r="587" spans="1:19" ht="18.75" x14ac:dyDescent="0.25">
      <c r="A587" s="26"/>
      <c r="B587" s="26"/>
      <c r="C587" s="26"/>
      <c r="D587" s="1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0"/>
      <c r="R587" s="31"/>
      <c r="S587" s="31"/>
    </row>
    <row r="588" spans="1:19" ht="18.75" x14ac:dyDescent="0.25">
      <c r="B588" s="26"/>
      <c r="C588" s="26"/>
      <c r="D588" s="5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12"/>
      <c r="R588" s="31"/>
      <c r="S588" s="31"/>
    </row>
    <row r="589" spans="1:19" ht="19.5" thickBot="1" x14ac:dyDescent="0.3">
      <c r="A589" s="25" t="s">
        <v>139</v>
      </c>
      <c r="B589" s="25"/>
      <c r="C589" s="25" t="s">
        <v>120</v>
      </c>
      <c r="D589" s="3" t="s">
        <v>1</v>
      </c>
      <c r="E589" s="19"/>
      <c r="F589" s="19"/>
      <c r="G589" s="19"/>
      <c r="H589" s="19"/>
      <c r="I589" s="19"/>
      <c r="J589" s="19"/>
      <c r="K589" s="19">
        <v>2</v>
      </c>
      <c r="L589" s="19"/>
      <c r="M589" s="19"/>
      <c r="N589" s="19"/>
      <c r="O589" s="19"/>
      <c r="P589" s="19"/>
      <c r="Q589" s="9">
        <f>SUM(E589:P589)</f>
        <v>2</v>
      </c>
      <c r="R589" s="32">
        <v>51</v>
      </c>
      <c r="S589" s="32">
        <v>145</v>
      </c>
    </row>
    <row r="590" spans="1:19" ht="18.75" x14ac:dyDescent="0.25">
      <c r="A590" s="26"/>
      <c r="B590" s="26"/>
      <c r="C590" s="26"/>
      <c r="D590" s="4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0"/>
      <c r="R590" s="31"/>
      <c r="S590" s="31"/>
    </row>
    <row r="591" spans="1:19" ht="18.75" x14ac:dyDescent="0.25">
      <c r="A591" s="26"/>
      <c r="B591" s="26"/>
      <c r="C591" s="26"/>
      <c r="D591" s="1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0"/>
      <c r="R591" s="31"/>
      <c r="S591" s="31"/>
    </row>
    <row r="592" spans="1:19" ht="18.75" x14ac:dyDescent="0.25">
      <c r="A592" s="26"/>
      <c r="B592" s="26"/>
      <c r="C592" s="26"/>
      <c r="D592" s="5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12"/>
      <c r="R592" s="31"/>
      <c r="S592" s="31"/>
    </row>
    <row r="593" spans="1:19" ht="18.75" x14ac:dyDescent="0.25">
      <c r="A593" s="26"/>
      <c r="B593" s="26"/>
      <c r="C593" s="26"/>
      <c r="D593" s="1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0"/>
      <c r="R593" s="31"/>
      <c r="S593" s="31"/>
    </row>
    <row r="594" spans="1:19" ht="18.75" x14ac:dyDescent="0.25">
      <c r="A594" s="26"/>
      <c r="B594" s="26"/>
      <c r="C594" s="26"/>
      <c r="D594" s="5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12"/>
      <c r="R594" s="31"/>
      <c r="S594" s="31"/>
    </row>
    <row r="595" spans="1:19" ht="19.5" thickBot="1" x14ac:dyDescent="0.3">
      <c r="A595" s="25" t="s">
        <v>139</v>
      </c>
      <c r="B595" s="25"/>
      <c r="C595" s="25" t="s">
        <v>121</v>
      </c>
      <c r="D595" s="3" t="s">
        <v>24</v>
      </c>
      <c r="E595" s="19"/>
      <c r="F595" s="19"/>
      <c r="G595" s="19"/>
      <c r="H595" s="19"/>
      <c r="I595" s="19"/>
      <c r="J595" s="19"/>
      <c r="K595" s="19">
        <v>1</v>
      </c>
      <c r="L595" s="19"/>
      <c r="M595" s="19"/>
      <c r="N595" s="19"/>
      <c r="O595" s="19"/>
      <c r="P595" s="19"/>
      <c r="Q595" s="9">
        <f>SUM(E595:P595)</f>
        <v>1</v>
      </c>
      <c r="R595" s="32">
        <v>52</v>
      </c>
      <c r="S595" s="32">
        <v>129</v>
      </c>
    </row>
    <row r="596" spans="1:19" ht="18.75" x14ac:dyDescent="0.25">
      <c r="A596" s="26"/>
      <c r="B596" s="26"/>
      <c r="C596" s="26"/>
      <c r="D596" s="4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0"/>
      <c r="R596" s="31"/>
      <c r="S596" s="31"/>
    </row>
    <row r="597" spans="1:19" ht="18.75" x14ac:dyDescent="0.25">
      <c r="A597" s="26"/>
      <c r="B597" s="26"/>
      <c r="C597" s="26"/>
      <c r="D597" s="1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0"/>
      <c r="R597" s="31"/>
      <c r="S597" s="31"/>
    </row>
    <row r="598" spans="1:19" ht="18.75" x14ac:dyDescent="0.25">
      <c r="A598" s="26"/>
      <c r="B598" s="26"/>
      <c r="C598" s="26"/>
      <c r="D598" s="5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12"/>
      <c r="R598" s="31"/>
      <c r="S598" s="31"/>
    </row>
    <row r="599" spans="1:19" ht="18.75" x14ac:dyDescent="0.25">
      <c r="A599" s="26"/>
      <c r="B599" s="26"/>
      <c r="C599" s="26"/>
      <c r="D599" s="5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12"/>
      <c r="R599" s="31"/>
      <c r="S599" s="31"/>
    </row>
    <row r="600" spans="1:19" ht="18.75" x14ac:dyDescent="0.25">
      <c r="A600" s="26"/>
      <c r="B600" s="26"/>
      <c r="C600" s="26"/>
      <c r="D600" s="1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0"/>
      <c r="R600" s="31"/>
      <c r="S600" s="31"/>
    </row>
    <row r="601" spans="1:19" ht="19.5" thickBot="1" x14ac:dyDescent="0.3">
      <c r="A601" s="25" t="s">
        <v>139</v>
      </c>
      <c r="B601" s="25"/>
      <c r="C601" s="25" t="s">
        <v>122</v>
      </c>
      <c r="D601" s="3" t="s">
        <v>59</v>
      </c>
      <c r="E601" s="19"/>
      <c r="F601" s="19"/>
      <c r="G601" s="19"/>
      <c r="H601" s="19"/>
      <c r="I601" s="19"/>
      <c r="J601" s="19">
        <v>1</v>
      </c>
      <c r="K601" s="19"/>
      <c r="L601" s="19"/>
      <c r="M601" s="19"/>
      <c r="N601" s="19"/>
      <c r="O601" s="19"/>
      <c r="P601" s="19"/>
      <c r="Q601" s="9">
        <f>SUM(E601:P601)</f>
        <v>1</v>
      </c>
      <c r="R601" s="32">
        <v>55</v>
      </c>
      <c r="S601" s="32">
        <v>139</v>
      </c>
    </row>
    <row r="602" spans="1:19" ht="18.75" x14ac:dyDescent="0.25">
      <c r="A602" s="26"/>
      <c r="B602" s="26"/>
      <c r="C602" s="26"/>
      <c r="D602" s="4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0"/>
      <c r="R602" s="31"/>
      <c r="S602" s="31"/>
    </row>
    <row r="603" spans="1:19" ht="18.75" x14ac:dyDescent="0.25">
      <c r="A603" s="26"/>
      <c r="B603" s="26"/>
      <c r="C603" s="26"/>
      <c r="D603" s="7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14"/>
      <c r="R603" s="31"/>
      <c r="S603" s="31"/>
    </row>
    <row r="604" spans="1:19" ht="18.75" x14ac:dyDescent="0.25">
      <c r="A604" s="26"/>
      <c r="B604" s="26"/>
      <c r="C604" s="26"/>
      <c r="D604" s="1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0"/>
      <c r="R604" s="31"/>
      <c r="S604" s="31"/>
    </row>
    <row r="605" spans="1:19" ht="18.75" x14ac:dyDescent="0.25">
      <c r="A605" s="26"/>
      <c r="B605" s="26"/>
      <c r="C605" s="26"/>
      <c r="D605" s="1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0"/>
      <c r="R605" s="31"/>
      <c r="S605" s="31"/>
    </row>
    <row r="606" spans="1:19" ht="18.75" x14ac:dyDescent="0.25">
      <c r="A606" s="26"/>
      <c r="B606" s="26"/>
      <c r="C606" s="26"/>
      <c r="D606" s="6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13"/>
      <c r="R606" s="31"/>
      <c r="S606" s="31"/>
    </row>
    <row r="607" spans="1:19" ht="21" x14ac:dyDescent="0.25">
      <c r="A607" s="26"/>
      <c r="B607" s="26"/>
      <c r="C607" s="26"/>
      <c r="D607" s="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1"/>
      <c r="R607" s="31"/>
      <c r="S607" s="31"/>
    </row>
    <row r="608" spans="1:19" ht="18.75" x14ac:dyDescent="0.25">
      <c r="A608" s="26"/>
      <c r="B608" s="26"/>
      <c r="C608" s="26"/>
      <c r="D608" s="1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0"/>
      <c r="R608" s="31"/>
      <c r="S608" s="31"/>
    </row>
    <row r="609" spans="1:19" ht="19.5" thickBot="1" x14ac:dyDescent="0.3">
      <c r="A609" s="25" t="s">
        <v>139</v>
      </c>
      <c r="B609" s="25"/>
      <c r="C609" s="25" t="s">
        <v>123</v>
      </c>
      <c r="D609" s="3" t="s">
        <v>84</v>
      </c>
      <c r="E609" s="19"/>
      <c r="F609" s="19"/>
      <c r="G609" s="19">
        <v>2</v>
      </c>
      <c r="H609" s="19"/>
      <c r="I609" s="19"/>
      <c r="J609" s="19"/>
      <c r="K609" s="19"/>
      <c r="L609" s="19"/>
      <c r="M609" s="19"/>
      <c r="N609" s="19"/>
      <c r="O609" s="19"/>
      <c r="P609" s="19"/>
      <c r="Q609" s="9">
        <f>SUM(E609:P609)</f>
        <v>2</v>
      </c>
      <c r="R609" s="32">
        <v>55</v>
      </c>
      <c r="S609" s="32">
        <v>139</v>
      </c>
    </row>
    <row r="610" spans="1:19" ht="18.75" x14ac:dyDescent="0.25">
      <c r="A610" s="26"/>
      <c r="B610" s="26"/>
      <c r="C610" s="26"/>
      <c r="D610" s="4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0"/>
      <c r="R610" s="31"/>
      <c r="S610" s="31"/>
    </row>
    <row r="611" spans="1:19" ht="18.75" x14ac:dyDescent="0.25">
      <c r="A611" s="26"/>
      <c r="B611" s="26"/>
      <c r="C611" s="26"/>
      <c r="D611" s="5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12"/>
      <c r="R611" s="31"/>
      <c r="S611" s="31"/>
    </row>
    <row r="612" spans="1:19" ht="18.75" x14ac:dyDescent="0.25">
      <c r="A612" s="26"/>
      <c r="B612" s="26"/>
      <c r="C612" s="26"/>
      <c r="D612" s="1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0"/>
      <c r="R612" s="31"/>
      <c r="S612" s="31"/>
    </row>
    <row r="613" spans="1:19" ht="18.75" x14ac:dyDescent="0.25">
      <c r="A613" s="26"/>
      <c r="B613" s="26"/>
      <c r="C613" s="26"/>
      <c r="D613" s="5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12"/>
      <c r="R613" s="31"/>
      <c r="S613" s="31"/>
    </row>
    <row r="614" spans="1:19" ht="18.75" x14ac:dyDescent="0.25">
      <c r="A614" s="26"/>
      <c r="B614" s="26"/>
      <c r="C614" s="26"/>
      <c r="D614" s="1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0"/>
      <c r="R614" s="31"/>
      <c r="S614" s="31"/>
    </row>
    <row r="615" spans="1:19" ht="19.5" thickBot="1" x14ac:dyDescent="0.3">
      <c r="A615" s="25" t="s">
        <v>139</v>
      </c>
      <c r="B615" s="25"/>
      <c r="C615" s="25" t="s">
        <v>124</v>
      </c>
      <c r="D615" s="3" t="s">
        <v>28</v>
      </c>
      <c r="E615" s="19"/>
      <c r="F615" s="19"/>
      <c r="G615" s="19"/>
      <c r="H615" s="19"/>
      <c r="I615" s="19"/>
      <c r="J615" s="19"/>
      <c r="K615" s="19">
        <v>1</v>
      </c>
      <c r="L615" s="19"/>
      <c r="M615" s="19"/>
      <c r="N615" s="19"/>
      <c r="O615" s="19"/>
      <c r="P615" s="19"/>
      <c r="Q615" s="9">
        <f>SUM(E615:P615)</f>
        <v>1</v>
      </c>
      <c r="R615" s="32">
        <v>42</v>
      </c>
      <c r="S615" s="32">
        <v>105</v>
      </c>
    </row>
    <row r="616" spans="1:19" ht="18.75" x14ac:dyDescent="0.25">
      <c r="A616" s="26"/>
      <c r="B616" s="26"/>
      <c r="C616" s="26"/>
      <c r="D616" s="4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0"/>
      <c r="R616" s="31"/>
      <c r="S616" s="31"/>
    </row>
    <row r="617" spans="1:19" ht="18.75" x14ac:dyDescent="0.25">
      <c r="A617" s="26"/>
      <c r="B617" s="26"/>
      <c r="C617" s="26"/>
      <c r="D617" s="1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0"/>
      <c r="R617" s="31"/>
      <c r="S617" s="31"/>
    </row>
    <row r="618" spans="1:19" ht="18.75" x14ac:dyDescent="0.25">
      <c r="A618" s="26"/>
      <c r="B618" s="26"/>
      <c r="C618" s="26"/>
      <c r="D618" s="5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12"/>
      <c r="R618" s="31"/>
      <c r="S618" s="31"/>
    </row>
    <row r="619" spans="1:19" ht="18.75" x14ac:dyDescent="0.25">
      <c r="A619" s="26"/>
      <c r="B619" s="26"/>
      <c r="C619" s="26"/>
      <c r="D619" s="1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0"/>
      <c r="R619" s="31"/>
      <c r="S619" s="31"/>
    </row>
    <row r="620" spans="1:19" ht="18.75" x14ac:dyDescent="0.25">
      <c r="A620" s="26"/>
      <c r="B620" s="26"/>
      <c r="C620" s="26"/>
      <c r="D620" s="5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12"/>
      <c r="R620" s="31"/>
      <c r="S620" s="31"/>
    </row>
    <row r="621" spans="1:19" ht="18.75" x14ac:dyDescent="0.25">
      <c r="A621" s="26"/>
      <c r="B621" s="26"/>
      <c r="C621" s="26"/>
      <c r="D621" s="1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0"/>
      <c r="R621" s="31"/>
      <c r="S621" s="31"/>
    </row>
    <row r="622" spans="1:19" ht="19.5" thickBot="1" x14ac:dyDescent="0.3">
      <c r="A622" s="25" t="s">
        <v>139</v>
      </c>
      <c r="B622" s="25"/>
      <c r="C622" s="25" t="s">
        <v>125</v>
      </c>
      <c r="D622" s="3" t="s">
        <v>22</v>
      </c>
      <c r="E622" s="19"/>
      <c r="F622" s="19"/>
      <c r="G622" s="19"/>
      <c r="H622" s="19"/>
      <c r="I622" s="19"/>
      <c r="J622" s="19"/>
      <c r="K622" s="19"/>
      <c r="L622" s="19">
        <v>2</v>
      </c>
      <c r="M622" s="19"/>
      <c r="N622" s="19"/>
      <c r="O622" s="19"/>
      <c r="P622" s="19"/>
      <c r="Q622" s="9">
        <f>SUM(E622:P622)</f>
        <v>2</v>
      </c>
      <c r="R622" s="32">
        <v>49</v>
      </c>
      <c r="S622" s="32">
        <v>129</v>
      </c>
    </row>
    <row r="623" spans="1:19" ht="18.75" x14ac:dyDescent="0.25">
      <c r="A623" s="26"/>
      <c r="B623" s="26"/>
      <c r="C623" s="26"/>
      <c r="D623" s="4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0"/>
      <c r="R623" s="31"/>
      <c r="S623" s="31"/>
    </row>
    <row r="624" spans="1:19" ht="18.75" x14ac:dyDescent="0.25">
      <c r="A624" s="26"/>
      <c r="B624" s="26"/>
      <c r="C624" s="26"/>
      <c r="D624" s="1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0"/>
      <c r="R624" s="31"/>
      <c r="S624" s="31"/>
    </row>
    <row r="625" spans="1:19" ht="18.75" x14ac:dyDescent="0.25">
      <c r="A625" s="26"/>
      <c r="B625" s="26"/>
      <c r="C625" s="26"/>
      <c r="D625" s="5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12"/>
      <c r="R625" s="31"/>
      <c r="S625" s="31"/>
    </row>
    <row r="626" spans="1:19" ht="18.75" x14ac:dyDescent="0.25">
      <c r="A626" s="26"/>
      <c r="B626" s="26"/>
      <c r="C626" s="26"/>
      <c r="D626" s="1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0"/>
      <c r="R626" s="31"/>
      <c r="S626" s="31"/>
    </row>
    <row r="627" spans="1:19" ht="18.75" x14ac:dyDescent="0.25">
      <c r="A627" s="26"/>
      <c r="B627" s="26"/>
      <c r="C627" s="26"/>
      <c r="D627" s="5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12"/>
      <c r="R627" s="31"/>
      <c r="S627" s="31"/>
    </row>
    <row r="628" spans="1:19" ht="18.75" x14ac:dyDescent="0.25">
      <c r="A628" s="26"/>
      <c r="B628" s="26"/>
      <c r="C628" s="26"/>
      <c r="D628" s="1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0"/>
      <c r="R628" s="31"/>
      <c r="S628" s="31"/>
    </row>
    <row r="629" spans="1:19" ht="19.5" thickBot="1" x14ac:dyDescent="0.3">
      <c r="A629" s="25" t="s">
        <v>139</v>
      </c>
      <c r="B629" s="25"/>
      <c r="C629" s="25" t="s">
        <v>126</v>
      </c>
      <c r="D629" s="3" t="s">
        <v>127</v>
      </c>
      <c r="E629" s="19"/>
      <c r="F629" s="19"/>
      <c r="G629" s="19"/>
      <c r="H629" s="19"/>
      <c r="I629" s="19"/>
      <c r="J629" s="19"/>
      <c r="K629" s="19"/>
      <c r="L629" s="19"/>
      <c r="M629" s="19">
        <v>1</v>
      </c>
      <c r="N629" s="19"/>
      <c r="O629" s="19"/>
      <c r="P629" s="19"/>
      <c r="Q629" s="9">
        <f>SUM(E629:P629)</f>
        <v>1</v>
      </c>
      <c r="R629" s="32">
        <v>56</v>
      </c>
      <c r="S629" s="32">
        <v>139</v>
      </c>
    </row>
    <row r="630" spans="1:19" ht="18.75" x14ac:dyDescent="0.25">
      <c r="A630" s="26"/>
      <c r="B630" s="26"/>
      <c r="C630" s="26"/>
      <c r="D630" s="4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0"/>
      <c r="R630" s="31"/>
      <c r="S630" s="31"/>
    </row>
    <row r="631" spans="1:19" ht="18.75" x14ac:dyDescent="0.25">
      <c r="A631" s="26"/>
      <c r="B631" s="26"/>
      <c r="C631" s="26"/>
      <c r="D631" s="1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0"/>
      <c r="R631" s="31"/>
      <c r="S631" s="31"/>
    </row>
    <row r="632" spans="1:19" ht="18.75" x14ac:dyDescent="0.25">
      <c r="A632" s="26"/>
      <c r="B632" s="26"/>
      <c r="C632" s="26"/>
      <c r="D632" s="5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12"/>
      <c r="R632" s="31"/>
      <c r="S632" s="31"/>
    </row>
    <row r="633" spans="1:19" ht="18.75" x14ac:dyDescent="0.25">
      <c r="A633" s="26"/>
      <c r="B633" s="26"/>
      <c r="C633" s="26"/>
      <c r="D633" s="5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12"/>
      <c r="R633" s="31"/>
      <c r="S633" s="31"/>
    </row>
    <row r="634" spans="1:19" ht="21" x14ac:dyDescent="0.25">
      <c r="A634" s="26"/>
      <c r="B634" s="26"/>
      <c r="C634" s="26"/>
      <c r="D634" s="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1"/>
      <c r="R634" s="31"/>
      <c r="S634" s="31"/>
    </row>
    <row r="635" spans="1:19" ht="18.75" x14ac:dyDescent="0.25">
      <c r="A635" s="26"/>
      <c r="B635" s="26"/>
      <c r="C635" s="26"/>
      <c r="D635" s="1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0"/>
      <c r="R635" s="31"/>
      <c r="S635" s="31"/>
    </row>
    <row r="636" spans="1:19" ht="19.5" thickBot="1" x14ac:dyDescent="0.3">
      <c r="A636" s="25" t="s">
        <v>139</v>
      </c>
      <c r="B636" s="25"/>
      <c r="C636" s="25" t="s">
        <v>126</v>
      </c>
      <c r="D636" s="3" t="s">
        <v>128</v>
      </c>
      <c r="E636" s="19"/>
      <c r="F636" s="19"/>
      <c r="G636" s="19"/>
      <c r="H636" s="19"/>
      <c r="I636" s="19"/>
      <c r="J636" s="19"/>
      <c r="K636" s="19">
        <v>1</v>
      </c>
      <c r="L636" s="19">
        <v>1</v>
      </c>
      <c r="M636" s="19">
        <v>3</v>
      </c>
      <c r="N636" s="19"/>
      <c r="O636" s="19"/>
      <c r="P636" s="19">
        <v>1</v>
      </c>
      <c r="Q636" s="9">
        <f>SUM(E636:P636)</f>
        <v>6</v>
      </c>
      <c r="R636" s="24">
        <v>56</v>
      </c>
      <c r="S636" s="24">
        <v>139</v>
      </c>
    </row>
    <row r="637" spans="1:19" ht="18.75" x14ac:dyDescent="0.25">
      <c r="A637" s="26"/>
      <c r="B637" s="26"/>
      <c r="C637" s="26"/>
      <c r="D637" s="4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0"/>
      <c r="R637" s="31"/>
      <c r="S637" s="31"/>
    </row>
    <row r="638" spans="1:19" ht="18.75" x14ac:dyDescent="0.25">
      <c r="A638" s="26"/>
      <c r="B638" s="26"/>
      <c r="C638" s="26"/>
      <c r="D638" s="5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12"/>
      <c r="R638" s="31"/>
      <c r="S638" s="31"/>
    </row>
    <row r="639" spans="1:19" ht="18.75" x14ac:dyDescent="0.25">
      <c r="A639" s="26"/>
      <c r="B639" s="26"/>
      <c r="C639" s="26"/>
      <c r="D639" s="1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0"/>
      <c r="R639" s="31"/>
      <c r="S639" s="31"/>
    </row>
    <row r="640" spans="1:19" ht="18.75" x14ac:dyDescent="0.25">
      <c r="A640" s="26"/>
      <c r="B640" s="26"/>
      <c r="C640" s="26"/>
      <c r="D640" s="5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12"/>
      <c r="R640" s="31"/>
      <c r="S640" s="31"/>
    </row>
    <row r="641" spans="1:19" ht="18.75" x14ac:dyDescent="0.25">
      <c r="A641" s="26"/>
      <c r="B641" s="26"/>
      <c r="C641" s="26"/>
      <c r="D641" s="1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0"/>
      <c r="R641" s="31"/>
      <c r="S641" s="31"/>
    </row>
    <row r="642" spans="1:19" ht="19.5" thickBot="1" x14ac:dyDescent="0.3">
      <c r="A642" s="25" t="s">
        <v>139</v>
      </c>
      <c r="B642" s="25"/>
      <c r="C642" s="25" t="s">
        <v>129</v>
      </c>
      <c r="D642" s="3" t="s">
        <v>81</v>
      </c>
      <c r="E642" s="19"/>
      <c r="F642" s="19">
        <v>2</v>
      </c>
      <c r="G642" s="19">
        <v>3</v>
      </c>
      <c r="H642" s="19"/>
      <c r="I642" s="19"/>
      <c r="J642" s="19"/>
      <c r="K642" s="19">
        <v>1</v>
      </c>
      <c r="L642" s="19"/>
      <c r="M642" s="19"/>
      <c r="N642" s="19"/>
      <c r="O642" s="19"/>
      <c r="P642" s="19"/>
      <c r="Q642" s="9">
        <f>SUM(E642:P642)</f>
        <v>6</v>
      </c>
      <c r="R642" s="32">
        <v>49</v>
      </c>
      <c r="S642" s="32">
        <v>125</v>
      </c>
    </row>
    <row r="643" spans="1:19" ht="18.75" x14ac:dyDescent="0.25">
      <c r="A643" s="26"/>
      <c r="B643" s="26"/>
      <c r="C643" s="26"/>
      <c r="D643" s="4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0"/>
      <c r="R643" s="31"/>
      <c r="S643" s="31"/>
    </row>
    <row r="644" spans="1:19" ht="18.75" x14ac:dyDescent="0.25">
      <c r="A644" s="26"/>
      <c r="B644" s="26"/>
      <c r="C644" s="26"/>
      <c r="D644" s="1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0"/>
      <c r="R644" s="31"/>
      <c r="S644" s="31"/>
    </row>
    <row r="645" spans="1:19" ht="18.75" x14ac:dyDescent="0.25">
      <c r="A645" s="26"/>
      <c r="B645" s="26"/>
      <c r="C645" s="26"/>
      <c r="D645" s="5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12"/>
      <c r="R645" s="31"/>
      <c r="S645" s="31"/>
    </row>
    <row r="646" spans="1:19" ht="18.75" x14ac:dyDescent="0.25">
      <c r="A646" s="26"/>
      <c r="B646" s="26"/>
      <c r="C646" s="26"/>
      <c r="D646" s="1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0"/>
      <c r="R646" s="31"/>
      <c r="S646" s="31"/>
    </row>
    <row r="647" spans="1:19" ht="18.75" x14ac:dyDescent="0.25">
      <c r="A647" s="26"/>
      <c r="B647" s="26"/>
      <c r="C647" s="26"/>
      <c r="D647" s="5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12"/>
      <c r="R647" s="31"/>
      <c r="S647" s="31"/>
    </row>
    <row r="648" spans="1:19" ht="18.75" x14ac:dyDescent="0.25">
      <c r="A648" s="26"/>
      <c r="B648" s="26"/>
      <c r="C648" s="26"/>
      <c r="D648" s="1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0"/>
      <c r="R648" s="31"/>
      <c r="S648" s="31"/>
    </row>
    <row r="649" spans="1:19" ht="19.5" thickBot="1" x14ac:dyDescent="0.3">
      <c r="A649" s="25" t="s">
        <v>139</v>
      </c>
      <c r="B649" s="25"/>
      <c r="C649" s="25" t="s">
        <v>130</v>
      </c>
      <c r="D649" s="3" t="s">
        <v>61</v>
      </c>
      <c r="E649" s="19">
        <v>1</v>
      </c>
      <c r="F649" s="19"/>
      <c r="G649" s="19">
        <v>1</v>
      </c>
      <c r="H649" s="19"/>
      <c r="I649" s="19"/>
      <c r="J649" s="19"/>
      <c r="K649" s="19"/>
      <c r="L649" s="19"/>
      <c r="M649" s="19"/>
      <c r="N649" s="19"/>
      <c r="O649" s="19"/>
      <c r="P649" s="19"/>
      <c r="Q649" s="9">
        <f>SUM(E649:P649)</f>
        <v>2</v>
      </c>
      <c r="R649" s="32">
        <v>49</v>
      </c>
      <c r="S649" s="32">
        <v>125</v>
      </c>
    </row>
    <row r="650" spans="1:19" ht="18.75" x14ac:dyDescent="0.25">
      <c r="A650" s="26"/>
      <c r="B650" s="26"/>
      <c r="C650" s="26"/>
      <c r="D650" s="4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0"/>
      <c r="R650" s="31"/>
      <c r="S650" s="31"/>
    </row>
    <row r="651" spans="1:19" ht="18.75" x14ac:dyDescent="0.25">
      <c r="A651" s="26"/>
      <c r="B651" s="26"/>
      <c r="C651" s="26"/>
      <c r="D651" s="1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0"/>
      <c r="R651" s="31"/>
      <c r="S651" s="31"/>
    </row>
    <row r="652" spans="1:19" ht="18.75" x14ac:dyDescent="0.25">
      <c r="A652" s="26"/>
      <c r="B652" s="26"/>
      <c r="C652" s="26"/>
      <c r="D652" s="5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12"/>
      <c r="R652" s="31"/>
      <c r="S652" s="31"/>
    </row>
    <row r="653" spans="1:19" ht="18.75" x14ac:dyDescent="0.25">
      <c r="A653" s="26"/>
      <c r="B653" s="26"/>
      <c r="C653" s="26"/>
      <c r="D653" s="1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0"/>
      <c r="R653" s="31"/>
      <c r="S653" s="31"/>
    </row>
    <row r="654" spans="1:19" ht="18.75" x14ac:dyDescent="0.25">
      <c r="A654" s="26"/>
      <c r="B654" s="26"/>
      <c r="C654" s="26"/>
      <c r="D654" s="1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0"/>
      <c r="R654" s="31"/>
      <c r="S654" s="31"/>
    </row>
    <row r="655" spans="1:19" ht="18.75" x14ac:dyDescent="0.25">
      <c r="A655" s="26"/>
      <c r="B655" s="26"/>
      <c r="C655" s="26"/>
      <c r="D655" s="1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0"/>
      <c r="R655" s="31"/>
      <c r="S655" s="31"/>
    </row>
    <row r="656" spans="1:19" ht="19.5" thickBot="1" x14ac:dyDescent="0.3">
      <c r="A656" s="25" t="s">
        <v>139</v>
      </c>
      <c r="B656" s="25"/>
      <c r="C656" s="25" t="s">
        <v>131</v>
      </c>
      <c r="D656" s="3" t="s">
        <v>17</v>
      </c>
      <c r="E656" s="19">
        <v>1</v>
      </c>
      <c r="F656" s="19">
        <v>2</v>
      </c>
      <c r="G656" s="19">
        <v>3</v>
      </c>
      <c r="H656" s="19"/>
      <c r="I656" s="19"/>
      <c r="J656" s="19">
        <v>1</v>
      </c>
      <c r="K656" s="19"/>
      <c r="L656" s="19"/>
      <c r="M656" s="19"/>
      <c r="N656" s="19"/>
      <c r="O656" s="19"/>
      <c r="P656" s="19"/>
      <c r="Q656" s="9">
        <f>SUM(E656:P656)</f>
        <v>7</v>
      </c>
      <c r="R656" s="32">
        <v>54</v>
      </c>
      <c r="S656" s="32">
        <v>139</v>
      </c>
    </row>
    <row r="657" spans="1:19" ht="18.75" x14ac:dyDescent="0.25">
      <c r="A657" s="26"/>
      <c r="B657" s="26"/>
      <c r="C657" s="26"/>
      <c r="D657" s="4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0"/>
      <c r="R657" s="31"/>
      <c r="S657" s="31"/>
    </row>
    <row r="658" spans="1:19" ht="18.75" x14ac:dyDescent="0.25">
      <c r="A658" s="26"/>
      <c r="B658" s="26"/>
      <c r="C658" s="26"/>
      <c r="D658" s="1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0"/>
      <c r="R658" s="31"/>
      <c r="S658" s="31"/>
    </row>
    <row r="659" spans="1:19" ht="21" x14ac:dyDescent="0.25">
      <c r="A659" s="26"/>
      <c r="B659" s="26"/>
      <c r="C659" s="26"/>
      <c r="D659" s="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1"/>
      <c r="R659" s="31"/>
      <c r="S659" s="31"/>
    </row>
    <row r="660" spans="1:19" ht="21" x14ac:dyDescent="0.25">
      <c r="A660" s="26"/>
      <c r="B660" s="26"/>
      <c r="C660" s="26"/>
      <c r="D660" s="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1"/>
      <c r="R660" s="31"/>
      <c r="S660" s="31"/>
    </row>
    <row r="661" spans="1:19" ht="21" x14ac:dyDescent="0.25">
      <c r="A661" s="26"/>
      <c r="B661" s="26"/>
      <c r="C661" s="26"/>
      <c r="D661" s="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1"/>
      <c r="R661" s="31"/>
      <c r="S661" s="31"/>
    </row>
    <row r="662" spans="1:19" ht="18.75" x14ac:dyDescent="0.25">
      <c r="A662" s="26"/>
      <c r="B662" s="26"/>
      <c r="C662" s="26"/>
      <c r="D662" s="5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12"/>
      <c r="R662" s="31"/>
      <c r="S662" s="31"/>
    </row>
    <row r="663" spans="1:19" ht="19.5" thickBot="1" x14ac:dyDescent="0.3">
      <c r="A663" s="25" t="s">
        <v>139</v>
      </c>
      <c r="B663" s="26"/>
      <c r="C663" s="28" t="s">
        <v>132</v>
      </c>
      <c r="D663" s="15" t="s">
        <v>53</v>
      </c>
      <c r="E663" s="23"/>
      <c r="F663" s="23">
        <v>1</v>
      </c>
      <c r="G663" s="23">
        <v>5</v>
      </c>
      <c r="H663" s="23"/>
      <c r="I663" s="23"/>
      <c r="J663" s="23"/>
      <c r="K663" s="23"/>
      <c r="L663" s="23"/>
      <c r="M663" s="23"/>
      <c r="N663" s="23"/>
      <c r="O663" s="23"/>
      <c r="P663" s="23"/>
      <c r="Q663" s="16">
        <f>SUM(E663:P663)</f>
        <v>6</v>
      </c>
      <c r="R663" s="34">
        <v>48</v>
      </c>
      <c r="S663" s="34">
        <v>129</v>
      </c>
    </row>
    <row r="664" spans="1:19" s="2" customFormat="1" ht="18.75" x14ac:dyDescent="0.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>
        <f>SUM(Q2:Q663)</f>
        <v>377</v>
      </c>
      <c r="R664" s="30"/>
      <c r="S664" s="30"/>
    </row>
    <row r="665" spans="1:19" x14ac:dyDescent="0.25">
      <c r="R665" s="42"/>
      <c r="S665" s="42"/>
    </row>
    <row r="666" spans="1:19" x14ac:dyDescent="0.25">
      <c r="R666" s="42"/>
      <c r="S666" s="42"/>
    </row>
    <row r="667" spans="1:19" x14ac:dyDescent="0.25">
      <c r="R667" s="42"/>
      <c r="S667" s="42"/>
    </row>
    <row r="668" spans="1:19" x14ac:dyDescent="0.25">
      <c r="R668" s="42"/>
      <c r="S668" s="42"/>
    </row>
    <row r="669" spans="1:19" x14ac:dyDescent="0.25">
      <c r="R669" s="42"/>
      <c r="S669" s="42"/>
    </row>
    <row r="670" spans="1:19" x14ac:dyDescent="0.25">
      <c r="R670" s="42"/>
      <c r="S670" s="42"/>
    </row>
    <row r="671" spans="1:19" x14ac:dyDescent="0.25">
      <c r="R671" s="42"/>
      <c r="S671" s="42"/>
    </row>
    <row r="672" spans="1:19" x14ac:dyDescent="0.25">
      <c r="R672" s="42"/>
      <c r="S672" s="42"/>
    </row>
    <row r="673" spans="18:19" x14ac:dyDescent="0.25">
      <c r="R673" s="42"/>
      <c r="S673" s="42"/>
    </row>
    <row r="674" spans="18:19" x14ac:dyDescent="0.25">
      <c r="R674" s="42"/>
      <c r="S674" s="42"/>
    </row>
    <row r="675" spans="18:19" x14ac:dyDescent="0.25">
      <c r="R675" s="42"/>
      <c r="S675" s="42"/>
    </row>
    <row r="676" spans="18:19" x14ac:dyDescent="0.25">
      <c r="R676" s="42"/>
      <c r="S676" s="42"/>
    </row>
    <row r="677" spans="18:19" x14ac:dyDescent="0.25">
      <c r="R677" s="42"/>
      <c r="S677" s="42"/>
    </row>
    <row r="678" spans="18:19" x14ac:dyDescent="0.25">
      <c r="R678" s="42"/>
      <c r="S678" s="42"/>
    </row>
    <row r="679" spans="18:19" x14ac:dyDescent="0.25">
      <c r="R679" s="42"/>
      <c r="S679" s="42"/>
    </row>
    <row r="680" spans="18:19" x14ac:dyDescent="0.25">
      <c r="R680" s="42"/>
      <c r="S680" s="42"/>
    </row>
    <row r="681" spans="18:19" x14ac:dyDescent="0.25">
      <c r="R681" s="42"/>
      <c r="S681" s="42"/>
    </row>
    <row r="682" spans="18:19" x14ac:dyDescent="0.25">
      <c r="R682" s="42"/>
      <c r="S682" s="42"/>
    </row>
    <row r="683" spans="18:19" x14ac:dyDescent="0.25">
      <c r="R683" s="42"/>
      <c r="S683" s="42"/>
    </row>
    <row r="684" spans="18:19" x14ac:dyDescent="0.25">
      <c r="R684" s="42"/>
      <c r="S684" s="42"/>
    </row>
    <row r="685" spans="18:19" x14ac:dyDescent="0.25">
      <c r="R685" s="42"/>
      <c r="S685" s="42"/>
    </row>
    <row r="686" spans="18:19" x14ac:dyDescent="0.25">
      <c r="R686" s="42"/>
      <c r="S686" s="42"/>
    </row>
    <row r="687" spans="18:19" x14ac:dyDescent="0.25">
      <c r="R687" s="42"/>
      <c r="S687" s="42"/>
    </row>
    <row r="688" spans="18:19" x14ac:dyDescent="0.25">
      <c r="R688" s="42"/>
      <c r="S688" s="42"/>
    </row>
    <row r="689" spans="18:19" x14ac:dyDescent="0.25">
      <c r="R689" s="42"/>
      <c r="S689" s="42"/>
    </row>
    <row r="690" spans="18:19" x14ac:dyDescent="0.25">
      <c r="R690" s="42"/>
      <c r="S690" s="42"/>
    </row>
    <row r="691" spans="18:19" x14ac:dyDescent="0.25">
      <c r="R691" s="42"/>
      <c r="S691" s="42"/>
    </row>
    <row r="692" spans="18:19" x14ac:dyDescent="0.25">
      <c r="R692" s="42"/>
      <c r="S692" s="42"/>
    </row>
    <row r="693" spans="18:19" x14ac:dyDescent="0.25">
      <c r="R693" s="42"/>
      <c r="S693" s="42"/>
    </row>
    <row r="694" spans="18:19" x14ac:dyDescent="0.25">
      <c r="R694" s="42"/>
      <c r="S694" s="42"/>
    </row>
    <row r="695" spans="18:19" x14ac:dyDescent="0.25">
      <c r="R695" s="42"/>
      <c r="S695" s="42"/>
    </row>
    <row r="696" spans="18:19" x14ac:dyDescent="0.25">
      <c r="R696" s="42"/>
      <c r="S696" s="42"/>
    </row>
    <row r="697" spans="18:19" x14ac:dyDescent="0.25">
      <c r="R697" s="42"/>
      <c r="S697" s="42"/>
    </row>
    <row r="698" spans="18:19" x14ac:dyDescent="0.25">
      <c r="R698" s="42"/>
      <c r="S698" s="42"/>
    </row>
    <row r="699" spans="18:19" x14ac:dyDescent="0.25">
      <c r="R699" s="42"/>
      <c r="S699" s="42"/>
    </row>
    <row r="700" spans="18:19" x14ac:dyDescent="0.25">
      <c r="R700" s="42"/>
      <c r="S700" s="42"/>
    </row>
    <row r="701" spans="18:19" x14ac:dyDescent="0.25">
      <c r="R701" s="42"/>
      <c r="S701" s="42"/>
    </row>
    <row r="702" spans="18:19" x14ac:dyDescent="0.25">
      <c r="R702" s="42"/>
      <c r="S702" s="42"/>
    </row>
    <row r="703" spans="18:19" x14ac:dyDescent="0.25">
      <c r="R703" s="42"/>
      <c r="S703" s="42"/>
    </row>
    <row r="704" spans="18:19" x14ac:dyDescent="0.25">
      <c r="R704" s="42"/>
      <c r="S704" s="42"/>
    </row>
    <row r="705" spans="18:19" x14ac:dyDescent="0.25">
      <c r="R705" s="42"/>
      <c r="S705" s="42"/>
    </row>
    <row r="706" spans="18:19" x14ac:dyDescent="0.25">
      <c r="R706" s="42"/>
      <c r="S706" s="42"/>
    </row>
    <row r="707" spans="18:19" x14ac:dyDescent="0.25">
      <c r="R707" s="42"/>
      <c r="S707" s="42"/>
    </row>
    <row r="708" spans="18:19" x14ac:dyDescent="0.25">
      <c r="R708" s="42"/>
      <c r="S708" s="42"/>
    </row>
    <row r="709" spans="18:19" x14ac:dyDescent="0.25">
      <c r="R709" s="42"/>
      <c r="S709" s="42"/>
    </row>
    <row r="710" spans="18:19" x14ac:dyDescent="0.25">
      <c r="R710" s="42"/>
      <c r="S710" s="42"/>
    </row>
    <row r="711" spans="18:19" x14ac:dyDescent="0.25">
      <c r="R711" s="42"/>
      <c r="S711" s="42"/>
    </row>
    <row r="712" spans="18:19" x14ac:dyDescent="0.25">
      <c r="R712" s="42"/>
      <c r="S712" s="42"/>
    </row>
    <row r="713" spans="18:19" x14ac:dyDescent="0.25">
      <c r="R713" s="42"/>
      <c r="S713" s="42"/>
    </row>
    <row r="714" spans="18:19" x14ac:dyDescent="0.25">
      <c r="R714" s="42"/>
      <c r="S714" s="42"/>
    </row>
    <row r="715" spans="18:19" x14ac:dyDescent="0.25">
      <c r="R715" s="42"/>
      <c r="S715" s="42"/>
    </row>
    <row r="716" spans="18:19" x14ac:dyDescent="0.25">
      <c r="R716" s="42"/>
      <c r="S716" s="42"/>
    </row>
    <row r="717" spans="18:19" x14ac:dyDescent="0.25">
      <c r="R717" s="42"/>
      <c r="S717" s="42"/>
    </row>
    <row r="718" spans="18:19" x14ac:dyDescent="0.25">
      <c r="R718" s="42"/>
      <c r="S718" s="42"/>
    </row>
    <row r="719" spans="18:19" x14ac:dyDescent="0.25">
      <c r="R719" s="42"/>
      <c r="S719" s="42"/>
    </row>
    <row r="720" spans="18:19" x14ac:dyDescent="0.25">
      <c r="R720" s="42"/>
      <c r="S720" s="42"/>
    </row>
    <row r="721" spans="18:19" x14ac:dyDescent="0.25">
      <c r="R721" s="42"/>
      <c r="S721" s="42"/>
    </row>
    <row r="722" spans="18:19" x14ac:dyDescent="0.25">
      <c r="R722" s="42"/>
      <c r="S722" s="42"/>
    </row>
    <row r="723" spans="18:19" x14ac:dyDescent="0.25">
      <c r="R723" s="42"/>
      <c r="S723" s="42"/>
    </row>
    <row r="724" spans="18:19" x14ac:dyDescent="0.25">
      <c r="R724" s="42"/>
      <c r="S724" s="42"/>
    </row>
    <row r="725" spans="18:19" x14ac:dyDescent="0.25">
      <c r="R725" s="42"/>
      <c r="S725" s="42"/>
    </row>
    <row r="726" spans="18:19" x14ac:dyDescent="0.25">
      <c r="R726" s="42"/>
      <c r="S726" s="42"/>
    </row>
    <row r="727" spans="18:19" x14ac:dyDescent="0.25">
      <c r="R727" s="42"/>
      <c r="S727" s="42"/>
    </row>
    <row r="728" spans="18:19" x14ac:dyDescent="0.25">
      <c r="R728" s="42"/>
      <c r="S728" s="42"/>
    </row>
    <row r="729" spans="18:19" x14ac:dyDescent="0.25">
      <c r="R729" s="42"/>
      <c r="S729" s="42"/>
    </row>
    <row r="730" spans="18:19" x14ac:dyDescent="0.25">
      <c r="R730" s="42"/>
      <c r="S730" s="42"/>
    </row>
    <row r="731" spans="18:19" x14ac:dyDescent="0.25">
      <c r="R731" s="42"/>
      <c r="S731" s="42"/>
    </row>
    <row r="732" spans="18:19" x14ac:dyDescent="0.25">
      <c r="R732" s="42"/>
      <c r="S732" s="42"/>
    </row>
    <row r="733" spans="18:19" x14ac:dyDescent="0.25">
      <c r="R733" s="42"/>
      <c r="S733" s="42"/>
    </row>
    <row r="734" spans="18:19" x14ac:dyDescent="0.25">
      <c r="R734" s="42"/>
      <c r="S734" s="42"/>
    </row>
    <row r="735" spans="18:19" x14ac:dyDescent="0.25">
      <c r="R735" s="42"/>
      <c r="S735" s="42"/>
    </row>
    <row r="736" spans="18:19" x14ac:dyDescent="0.25">
      <c r="R736" s="42"/>
      <c r="S736" s="42"/>
    </row>
    <row r="737" spans="18:19" x14ac:dyDescent="0.25">
      <c r="R737" s="42"/>
      <c r="S737" s="42"/>
    </row>
    <row r="738" spans="18:19" x14ac:dyDescent="0.25">
      <c r="R738" s="42"/>
      <c r="S738" s="42"/>
    </row>
    <row r="739" spans="18:19" x14ac:dyDescent="0.25">
      <c r="R739" s="42"/>
      <c r="S739" s="42"/>
    </row>
    <row r="740" spans="18:19" x14ac:dyDescent="0.25">
      <c r="R740" s="42"/>
      <c r="S740" s="42"/>
    </row>
    <row r="741" spans="18:19" x14ac:dyDescent="0.25">
      <c r="R741" s="42"/>
      <c r="S741" s="42"/>
    </row>
    <row r="742" spans="18:19" x14ac:dyDescent="0.25">
      <c r="R742" s="42"/>
      <c r="S742" s="42"/>
    </row>
    <row r="743" spans="18:19" x14ac:dyDescent="0.25">
      <c r="R743" s="42"/>
      <c r="S743" s="42"/>
    </row>
    <row r="744" spans="18:19" x14ac:dyDescent="0.25">
      <c r="R744" s="42"/>
      <c r="S744" s="42"/>
    </row>
    <row r="745" spans="18:19" x14ac:dyDescent="0.25">
      <c r="R745" s="42"/>
      <c r="S745" s="42"/>
    </row>
    <row r="746" spans="18:19" x14ac:dyDescent="0.25">
      <c r="R746" s="42"/>
      <c r="S746" s="42"/>
    </row>
    <row r="747" spans="18:19" x14ac:dyDescent="0.25">
      <c r="R747" s="42"/>
      <c r="S747" s="42"/>
    </row>
    <row r="748" spans="18:19" x14ac:dyDescent="0.25">
      <c r="R748" s="42"/>
      <c r="S748" s="42"/>
    </row>
    <row r="749" spans="18:19" x14ac:dyDescent="0.25">
      <c r="R749" s="42"/>
      <c r="S749" s="42"/>
    </row>
    <row r="750" spans="18:19" x14ac:dyDescent="0.25">
      <c r="R750" s="42"/>
      <c r="S750" s="42"/>
    </row>
    <row r="751" spans="18:19" x14ac:dyDescent="0.25">
      <c r="R751" s="42"/>
      <c r="S751" s="42"/>
    </row>
    <row r="752" spans="18:19" x14ac:dyDescent="0.25">
      <c r="R752" s="42"/>
      <c r="S752" s="42"/>
    </row>
    <row r="753" spans="18:19" x14ac:dyDescent="0.25">
      <c r="R753" s="42"/>
      <c r="S753" s="42"/>
    </row>
    <row r="754" spans="18:19" x14ac:dyDescent="0.25">
      <c r="R754" s="42"/>
      <c r="S754" s="42"/>
    </row>
    <row r="755" spans="18:19" x14ac:dyDescent="0.25">
      <c r="R755" s="42"/>
      <c r="S755" s="42"/>
    </row>
    <row r="756" spans="18:19" x14ac:dyDescent="0.25">
      <c r="R756" s="42"/>
      <c r="S756" s="42"/>
    </row>
    <row r="757" spans="18:19" x14ac:dyDescent="0.25">
      <c r="R757" s="42"/>
      <c r="S757" s="42"/>
    </row>
    <row r="758" spans="18:19" x14ac:dyDescent="0.25">
      <c r="R758" s="42"/>
      <c r="S758" s="42"/>
    </row>
    <row r="759" spans="18:19" x14ac:dyDescent="0.25">
      <c r="R759" s="42"/>
      <c r="S759" s="42"/>
    </row>
    <row r="760" spans="18:19" x14ac:dyDescent="0.25">
      <c r="R760" s="42"/>
      <c r="S760" s="42"/>
    </row>
    <row r="761" spans="18:19" x14ac:dyDescent="0.25">
      <c r="R761" s="42"/>
      <c r="S761" s="42"/>
    </row>
    <row r="762" spans="18:19" x14ac:dyDescent="0.25">
      <c r="R762" s="42"/>
      <c r="S762" s="42"/>
    </row>
    <row r="763" spans="18:19" x14ac:dyDescent="0.25">
      <c r="R763" s="42"/>
      <c r="S763" s="42"/>
    </row>
    <row r="764" spans="18:19" x14ac:dyDescent="0.25">
      <c r="R764" s="42"/>
      <c r="S764" s="42"/>
    </row>
    <row r="765" spans="18:19" x14ac:dyDescent="0.25">
      <c r="R765" s="42"/>
      <c r="S765" s="42"/>
    </row>
    <row r="766" spans="18:19" x14ac:dyDescent="0.25">
      <c r="R766" s="42"/>
      <c r="S766" s="42"/>
    </row>
    <row r="767" spans="18:19" x14ac:dyDescent="0.25">
      <c r="R767" s="42"/>
      <c r="S767" s="42"/>
    </row>
    <row r="768" spans="18:19" x14ac:dyDescent="0.25">
      <c r="R768" s="42"/>
      <c r="S768" s="42"/>
    </row>
    <row r="769" spans="18:19" x14ac:dyDescent="0.25">
      <c r="R769" s="42"/>
      <c r="S769" s="42"/>
    </row>
    <row r="770" spans="18:19" x14ac:dyDescent="0.25">
      <c r="R770" s="42"/>
      <c r="S770" s="42"/>
    </row>
    <row r="771" spans="18:19" x14ac:dyDescent="0.25">
      <c r="R771" s="42"/>
      <c r="S771" s="42"/>
    </row>
    <row r="772" spans="18:19" x14ac:dyDescent="0.25">
      <c r="R772" s="42"/>
      <c r="S772" s="42"/>
    </row>
    <row r="773" spans="18:19" x14ac:dyDescent="0.25">
      <c r="R773" s="42"/>
      <c r="S773" s="42"/>
    </row>
    <row r="774" spans="18:19" x14ac:dyDescent="0.25">
      <c r="R774" s="42"/>
      <c r="S774" s="42"/>
    </row>
    <row r="775" spans="18:19" x14ac:dyDescent="0.25">
      <c r="R775" s="42"/>
      <c r="S775" s="42"/>
    </row>
    <row r="776" spans="18:19" x14ac:dyDescent="0.25">
      <c r="R776" s="42"/>
      <c r="S776" s="42"/>
    </row>
    <row r="777" spans="18:19" x14ac:dyDescent="0.25">
      <c r="R777" s="42"/>
      <c r="S777" s="42"/>
    </row>
    <row r="778" spans="18:19" x14ac:dyDescent="0.25">
      <c r="R778" s="42"/>
      <c r="S778" s="42"/>
    </row>
    <row r="779" spans="18:19" x14ac:dyDescent="0.25">
      <c r="R779" s="42"/>
      <c r="S779" s="42"/>
    </row>
    <row r="780" spans="18:19" x14ac:dyDescent="0.25">
      <c r="R780" s="42"/>
      <c r="S780" s="42"/>
    </row>
    <row r="781" spans="18:19" x14ac:dyDescent="0.25">
      <c r="R781" s="42"/>
      <c r="S781" s="42"/>
    </row>
    <row r="782" spans="18:19" x14ac:dyDescent="0.25">
      <c r="R782" s="42"/>
      <c r="S782" s="42"/>
    </row>
    <row r="783" spans="18:19" x14ac:dyDescent="0.25">
      <c r="R783" s="42"/>
      <c r="S783" s="42"/>
    </row>
    <row r="784" spans="18:19" x14ac:dyDescent="0.25">
      <c r="R784" s="42"/>
      <c r="S784" s="42"/>
    </row>
    <row r="785" spans="18:19" x14ac:dyDescent="0.25">
      <c r="R785" s="42"/>
      <c r="S785" s="42"/>
    </row>
    <row r="786" spans="18:19" x14ac:dyDescent="0.25">
      <c r="R786" s="42"/>
      <c r="S786" s="42"/>
    </row>
    <row r="787" spans="18:19" x14ac:dyDescent="0.25">
      <c r="R787" s="42"/>
      <c r="S787" s="42"/>
    </row>
    <row r="788" spans="18:19" x14ac:dyDescent="0.25">
      <c r="R788" s="42"/>
      <c r="S788" s="42"/>
    </row>
    <row r="789" spans="18:19" x14ac:dyDescent="0.25">
      <c r="R789" s="42"/>
      <c r="S789" s="42"/>
    </row>
    <row r="790" spans="18:19" x14ac:dyDescent="0.25">
      <c r="R790" s="42"/>
      <c r="S790" s="42"/>
    </row>
    <row r="791" spans="18:19" x14ac:dyDescent="0.25">
      <c r="R791" s="42"/>
      <c r="S791" s="42"/>
    </row>
    <row r="792" spans="18:19" x14ac:dyDescent="0.25">
      <c r="R792" s="42"/>
      <c r="S792" s="42"/>
    </row>
    <row r="793" spans="18:19" x14ac:dyDescent="0.25">
      <c r="R793" s="42"/>
      <c r="S793" s="42"/>
    </row>
    <row r="794" spans="18:19" x14ac:dyDescent="0.25">
      <c r="R794" s="42"/>
      <c r="S794" s="42"/>
    </row>
    <row r="795" spans="18:19" x14ac:dyDescent="0.25">
      <c r="R795" s="42"/>
      <c r="S795" s="42"/>
    </row>
    <row r="796" spans="18:19" x14ac:dyDescent="0.25">
      <c r="R796" s="42"/>
      <c r="S796" s="42"/>
    </row>
    <row r="797" spans="18:19" x14ac:dyDescent="0.25">
      <c r="R797" s="42"/>
      <c r="S797" s="42"/>
    </row>
  </sheetData>
  <autoFilter ref="B1:S1"/>
  <pageMargins left="0.70866141732283472" right="0.70866141732283472" top="0.74803149606299213" bottom="0.74803149606299213" header="0.31496062992125984" footer="0.31496062992125984"/>
  <pageSetup paperSize="9" scale="59" fitToHeight="20" orientation="landscape" verticalDpi="4294967295" r:id="rId1"/>
  <rowBreaks count="17" manualBreakCount="17">
    <brk id="36" max="16383" man="1"/>
    <brk id="72" max="16383" man="1"/>
    <brk id="107" max="16383" man="1"/>
    <brk id="143" max="16383" man="1"/>
    <brk id="178" max="16383" man="1"/>
    <brk id="222" max="16383" man="1"/>
    <brk id="250" max="16383" man="1"/>
    <brk id="285" max="16383" man="1"/>
    <brk id="319" max="16383" man="1"/>
    <brk id="355" max="16383" man="1"/>
    <brk id="394" max="16383" man="1"/>
    <brk id="435" max="16383" man="1"/>
    <brk id="475" max="16383" man="1"/>
    <brk id="515" max="16383" man="1"/>
    <brk id="552" max="16383" man="1"/>
    <brk id="595" max="16383" man="1"/>
    <brk id="636" max="16383" man="1"/>
  </rowBreaks>
  <ignoredErrors>
    <ignoredError sqref="Q424:Q501 Q518:Q630 Q632:Q663 Q503:Q516 Q104:Q422 Q2:Q36 Q37:Q10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OFFER</vt:lpstr>
      <vt:lpstr>OFFER!_FilterDatabase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2025-12-23T10:27:42Z</cp:lastPrinted>
  <dcterms:created xsi:type="dcterms:W3CDTF">2025-12-23T08:02:18Z</dcterms:created>
  <dcterms:modified xsi:type="dcterms:W3CDTF">2026-01-09T14:47:06Z</dcterms:modified>
</cp:coreProperties>
</file>